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bbe.hron\Desktop\Accounting &amp; Reporting Templates\"/>
    </mc:Choice>
  </mc:AlternateContent>
  <bookViews>
    <workbookView xWindow="0" yWindow="0" windowWidth="24000" windowHeight="9140"/>
  </bookViews>
  <sheets>
    <sheet name="Receipts and Payments" sheetId="2" r:id="rId1"/>
  </sheets>
  <definedNames>
    <definedName name="_xlnm.Print_Area" localSheetId="0">'Receipts and Payments'!$A$1:$E$140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2" i="2" l="1"/>
  <c r="E94" i="2"/>
  <c r="C94" i="2"/>
  <c r="E49" i="2"/>
  <c r="C49" i="2"/>
  <c r="E32" i="2"/>
  <c r="C32" i="2"/>
  <c r="E17" i="2"/>
  <c r="C17" i="2"/>
  <c r="E73" i="2"/>
  <c r="C73" i="2"/>
  <c r="E79" i="2"/>
  <c r="C79" i="2"/>
  <c r="E21" i="2"/>
  <c r="E27" i="2"/>
  <c r="E38" i="2"/>
  <c r="C21" i="2"/>
  <c r="C27" i="2"/>
  <c r="C38" i="2"/>
  <c r="E133" i="2"/>
  <c r="C133" i="2"/>
  <c r="E126" i="2"/>
  <c r="C126" i="2"/>
  <c r="E117" i="2"/>
  <c r="C117" i="2"/>
  <c r="E112" i="2"/>
  <c r="C112" i="2"/>
  <c r="C106" i="2"/>
  <c r="E106" i="2"/>
  <c r="E52" i="2"/>
  <c r="C40" i="2" l="1"/>
  <c r="E40" i="2"/>
  <c r="E135" i="2"/>
  <c r="C135" i="2"/>
  <c r="E81" i="2"/>
  <c r="E85" i="2" s="1"/>
  <c r="E44" i="2"/>
  <c r="C81" i="2"/>
  <c r="C85" i="2" s="1"/>
  <c r="C44" i="2"/>
  <c r="E87" i="2" l="1"/>
  <c r="E89" i="2" s="1"/>
  <c r="E107" i="2" s="1"/>
  <c r="C87" i="2"/>
  <c r="C89" i="2" s="1"/>
  <c r="C107" i="2" s="1"/>
</calcChain>
</file>

<file path=xl/sharedStrings.xml><?xml version="1.0" encoding="utf-8"?>
<sst xmlns="http://schemas.openxmlformats.org/spreadsheetml/2006/main" count="146" uniqueCount="110">
  <si>
    <r>
      <t xml:space="preserve">XXXXXXXXXXXX Scout Group </t>
    </r>
    <r>
      <rPr>
        <b/>
        <sz val="14"/>
        <rFont val="Arial"/>
        <family val="2"/>
      </rPr>
      <t>(Charity no. if applicable)</t>
    </r>
  </si>
  <si>
    <t>These templates are based on Charity Commission guidance, which provides helpful notes:</t>
  </si>
  <si>
    <t>Receipts and payments account</t>
  </si>
  <si>
    <r>
      <t xml:space="preserve">'CC16b Receipts and Payments Accounts Introductory Notes' </t>
    </r>
    <r>
      <rPr>
        <sz val="10"/>
        <rFont val="Arial"/>
        <family val="2"/>
      </rPr>
      <t>The link is provided below</t>
    </r>
  </si>
  <si>
    <t>Year start date</t>
  </si>
  <si>
    <t>Year end date</t>
  </si>
  <si>
    <t>https://assets.publishing.service.gov.uk/government/uploads/system/uploads/attachment_data/file/585971/CC16b.pdf</t>
  </si>
  <si>
    <t>For the year from</t>
  </si>
  <si>
    <t>To</t>
  </si>
  <si>
    <r>
      <t xml:space="preserve">The templates are </t>
    </r>
    <r>
      <rPr>
        <b/>
        <sz val="10"/>
        <rFont val="Arial"/>
        <family val="2"/>
      </rPr>
      <t>guidance.</t>
    </r>
    <r>
      <rPr>
        <sz val="10"/>
        <rFont val="Arial"/>
        <family val="2"/>
      </rPr>
      <t xml:space="preserve"> They must show the opening cash balances, the receipt and payment movements in the year, and the closing cash balances. But do tailor to local circumstances, to most clearly report the Scout Group's finances to members and other stakeholders.</t>
    </r>
  </si>
  <si>
    <t>Receipts and payments</t>
  </si>
  <si>
    <t>200Y/0Z</t>
  </si>
  <si>
    <t>200X/0Y</t>
  </si>
  <si>
    <t>Unrestricted funds</t>
  </si>
  <si>
    <t>£</t>
  </si>
  <si>
    <t xml:space="preserve">Receipts </t>
  </si>
  <si>
    <t>Donations, legacies and similar income</t>
  </si>
  <si>
    <t>Membership subscriptions</t>
  </si>
  <si>
    <t>Donations</t>
  </si>
  <si>
    <t>Legacies</t>
  </si>
  <si>
    <t>Gift Aid</t>
  </si>
  <si>
    <t>Other similar income</t>
  </si>
  <si>
    <t xml:space="preserve">Sub total </t>
  </si>
  <si>
    <t>Grants</t>
  </si>
  <si>
    <t>Maintenenace grant</t>
  </si>
  <si>
    <t>Other grants</t>
  </si>
  <si>
    <t>Fundraising events (gross)</t>
  </si>
  <si>
    <t>Detail 1</t>
  </si>
  <si>
    <t>Detail 2</t>
  </si>
  <si>
    <t>Detail 3</t>
  </si>
  <si>
    <t xml:space="preserve">Other fundraising activities </t>
  </si>
  <si>
    <t>Scout hut income</t>
  </si>
  <si>
    <t>Hire of building</t>
  </si>
  <si>
    <t>Hire of equipment</t>
  </si>
  <si>
    <t>Other Scout hut income</t>
  </si>
  <si>
    <t>Investment income</t>
  </si>
  <si>
    <t>Bank interest</t>
  </si>
  <si>
    <t>Building Society interest</t>
  </si>
  <si>
    <t>The Scout Association Short Term Investment Service</t>
  </si>
  <si>
    <t>Other investment income</t>
  </si>
  <si>
    <t>Total Gross Income</t>
  </si>
  <si>
    <t>Asset and investment sales, etc.</t>
  </si>
  <si>
    <t>Total receipts</t>
  </si>
  <si>
    <t>Payments</t>
  </si>
  <si>
    <t>Charitable Payments</t>
  </si>
  <si>
    <t xml:space="preserve">Membership subscriptions paid on (National/County/Area/District) </t>
  </si>
  <si>
    <t>Youth programme and activities</t>
  </si>
  <si>
    <t>Adult support and training</t>
  </si>
  <si>
    <t>Rent</t>
  </si>
  <si>
    <t>Water and Sewerage</t>
  </si>
  <si>
    <t>Electricity and Gas</t>
  </si>
  <si>
    <t>Insurance</t>
  </si>
  <si>
    <t>Repairs and Renewals</t>
  </si>
  <si>
    <t>Materials and equipment</t>
  </si>
  <si>
    <t>Printing and photocopying</t>
  </si>
  <si>
    <t>Contribution to camp costs</t>
  </si>
  <si>
    <t>Uniforms</t>
  </si>
  <si>
    <t>AGM and trustee expenses</t>
  </si>
  <si>
    <t>Other costs detail 1</t>
  </si>
  <si>
    <t>Other costs detail 2</t>
  </si>
  <si>
    <t>Other costs detail 3</t>
  </si>
  <si>
    <t>Sub total</t>
  </si>
  <si>
    <t>Fundraising expenses</t>
  </si>
  <si>
    <t>Other fundraising costs</t>
  </si>
  <si>
    <t>Total Gross Expenditure</t>
  </si>
  <si>
    <t>Asset and investment purchases, etc.</t>
  </si>
  <si>
    <t>Total payments</t>
  </si>
  <si>
    <t>Net of receipts/(payments)</t>
  </si>
  <si>
    <t xml:space="preserve">Cash funds last year end </t>
  </si>
  <si>
    <t>Cash funds this year end</t>
  </si>
  <si>
    <t>Should agree to 'Total cash funds' in Statement of assets and liabilities</t>
  </si>
  <si>
    <t>Statement of assets and liabilities at the end of the year</t>
  </si>
  <si>
    <t>Xst X 200Z</t>
  </si>
  <si>
    <t>Xst X 200Y</t>
  </si>
  <si>
    <t>Cash funds</t>
  </si>
  <si>
    <t>Bank current account</t>
  </si>
  <si>
    <t>Bank deposit account</t>
  </si>
  <si>
    <t>Building society account</t>
  </si>
  <si>
    <t>Cash/Floats</t>
  </si>
  <si>
    <r>
      <t>Total cash funds</t>
    </r>
    <r>
      <rPr>
        <sz val="10"/>
        <rFont val="Arial"/>
        <family val="2"/>
      </rPr>
      <t xml:space="preserve"> </t>
    </r>
  </si>
  <si>
    <t>Should agree to 'Cash funds this year end' in the Receipts and payments account.</t>
  </si>
  <si>
    <t>(agree balances with receipts and payments account)</t>
  </si>
  <si>
    <t>Other monetary assets</t>
  </si>
  <si>
    <t>Tax claim</t>
  </si>
  <si>
    <t>Debts due from the County/Area/District/Group</t>
  </si>
  <si>
    <t>Insurance claim</t>
  </si>
  <si>
    <t>Investment assets</t>
  </si>
  <si>
    <t xml:space="preserve">Investment property - detail </t>
  </si>
  <si>
    <t>Quoted investments</t>
  </si>
  <si>
    <t>Other investments - detail</t>
  </si>
  <si>
    <t>Non monetary assets for charity's own use</t>
  </si>
  <si>
    <t>Badge stock</t>
  </si>
  <si>
    <t>Shop stock</t>
  </si>
  <si>
    <t>Other stock</t>
  </si>
  <si>
    <t>Land and buildings</t>
  </si>
  <si>
    <t>Motor vehicles</t>
  </si>
  <si>
    <t>Scouting equipment, furniture etc</t>
  </si>
  <si>
    <t>Other</t>
  </si>
  <si>
    <t>Liabilities</t>
  </si>
  <si>
    <t>Accounts not yet paid</t>
  </si>
  <si>
    <t>Expenses incurred but not invoiced</t>
  </si>
  <si>
    <t>Subscriptions not yet paid</t>
  </si>
  <si>
    <t>Loan - detail</t>
  </si>
  <si>
    <t>Other liabilities</t>
  </si>
  <si>
    <t>Total net assets</t>
  </si>
  <si>
    <t>The above receipts and payments account and statement of assets and liabilities were approved by the Trustees on Xth X 200X (the date of the Trustee Board meeting that approved the accounts) and signed on their behalf by</t>
  </si>
  <si>
    <t>Signature</t>
  </si>
  <si>
    <t>Print Name</t>
  </si>
  <si>
    <t>Chair</t>
  </si>
  <si>
    <t>Treasurer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</si>
</sst>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_-;\-* #,##0_-;_-* &quot;-&quot;??_-;_-@_-"/>
  </numFmts>
  <fonts count="24" x14ac:knownFonts="1">
    <font>
      <sz val="10"/>
      <name val="Arial"/>
    </font>
    <font>
      <sz val="10"/>
      <name val="Arial"/>
    </font>
    <font>
      <sz val="11"/>
      <name val="Arial"/>
      <family val="2"/>
    </font>
    <font>
      <b/>
      <sz val="11"/>
      <name val="Arial"/>
      <family val="2"/>
    </font>
    <font>
      <b/>
      <sz val="16"/>
      <name val="Arial"/>
      <family val="2"/>
    </font>
    <font>
      <b/>
      <sz val="9"/>
      <name val="Arial"/>
      <family val="2"/>
    </font>
    <font>
      <sz val="9"/>
      <name val="Arial"/>
      <family val="2"/>
    </font>
    <font>
      <b/>
      <sz val="8"/>
      <name val="Arial"/>
      <family val="2"/>
    </font>
    <font>
      <b/>
      <sz val="8"/>
      <color indexed="12"/>
      <name val="Arial"/>
      <family val="2"/>
    </font>
    <font>
      <sz val="8"/>
      <name val="Arial"/>
      <family val="2"/>
    </font>
    <font>
      <b/>
      <sz val="10"/>
      <name val="Arial"/>
      <family val="2"/>
    </font>
    <font>
      <b/>
      <i/>
      <sz val="12"/>
      <name val="Arial"/>
      <family val="2"/>
    </font>
    <font>
      <sz val="10"/>
      <name val="Arial"/>
      <family val="2"/>
    </font>
    <font>
      <b/>
      <sz val="16"/>
      <color indexed="9"/>
      <name val="Arial"/>
      <family val="2"/>
    </font>
    <font>
      <sz val="10"/>
      <color indexed="22"/>
      <name val="Arial"/>
      <family val="2"/>
    </font>
    <font>
      <b/>
      <sz val="11"/>
      <color indexed="55"/>
      <name val="Arial"/>
      <family val="2"/>
    </font>
    <font>
      <b/>
      <sz val="12"/>
      <name val="Arial"/>
      <family val="2"/>
    </font>
    <font>
      <b/>
      <sz val="18"/>
      <name val="Arial"/>
      <family val="2"/>
    </font>
    <font>
      <sz val="10"/>
      <color indexed="23"/>
      <name val="Arial"/>
      <family val="2"/>
    </font>
    <font>
      <b/>
      <sz val="10"/>
      <color theme="0"/>
      <name val="Arial"/>
      <family val="2"/>
    </font>
    <font>
      <u/>
      <sz val="10"/>
      <color theme="10"/>
      <name val="Arial"/>
      <family val="2"/>
    </font>
    <font>
      <sz val="10"/>
      <color rgb="FF0070C0"/>
      <name val="Arial"/>
      <family val="2"/>
    </font>
    <font>
      <b/>
      <sz val="14"/>
      <name val="Arial"/>
      <family val="2"/>
    </font>
    <font>
      <b/>
      <sz val="11"/>
      <color rgb="FF000000"/>
      <name val="Arial"/>
    </font>
  </fonts>
  <fills count="5">
    <fill>
      <patternFill patternType="none"/>
    </fill>
    <fill>
      <patternFill patternType="gray125"/>
    </fill>
    <fill>
      <patternFill patternType="solid">
        <fgColor indexed="9"/>
        <bgColor indexed="64"/>
      </patternFill>
    </fill>
    <fill>
      <patternFill patternType="solid">
        <fgColor rgb="FF4D2177"/>
        <bgColor indexed="64"/>
      </patternFill>
    </fill>
    <fill>
      <patternFill patternType="solid">
        <fgColor rgb="FF84A40B"/>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top style="thin">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s>
  <cellStyleXfs count="5">
    <xf numFmtId="0" fontId="0" fillId="0" borderId="0"/>
    <xf numFmtId="43" fontId="1" fillId="0" borderId="0" applyFont="0" applyFill="0" applyBorder="0" applyAlignment="0" applyProtection="0"/>
    <xf numFmtId="0" fontId="20" fillId="0" borderId="0" applyNumberFormat="0" applyFill="0" applyBorder="0" applyAlignment="0" applyProtection="0"/>
    <xf numFmtId="0" fontId="12" fillId="0" borderId="0"/>
    <xf numFmtId="43" fontId="12" fillId="0" borderId="0" applyFont="0" applyFill="0" applyBorder="0" applyAlignment="0" applyProtection="0"/>
  </cellStyleXfs>
  <cellXfs count="122">
    <xf numFmtId="0" fontId="0" fillId="0" borderId="0" xfId="0"/>
    <xf numFmtId="0" fontId="12" fillId="0" borderId="0" xfId="0" applyFont="1" applyProtection="1">
      <protection locked="0"/>
    </xf>
    <xf numFmtId="0" fontId="3" fillId="0" borderId="0" xfId="0" applyFont="1" applyAlignment="1" applyProtection="1">
      <alignment wrapText="1"/>
      <protection locked="0"/>
    </xf>
    <xf numFmtId="0" fontId="3" fillId="0" borderId="0" xfId="0" applyFont="1" applyAlignment="1" applyProtection="1">
      <alignment horizontal="right"/>
      <protection locked="0"/>
    </xf>
    <xf numFmtId="0" fontId="9" fillId="0" borderId="0" xfId="0" applyFont="1" applyAlignment="1" applyProtection="1">
      <alignment wrapText="1"/>
      <protection locked="0"/>
    </xf>
    <xf numFmtId="164" fontId="5" fillId="0" borderId="1" xfId="1" applyNumberFormat="1" applyFont="1" applyBorder="1" applyAlignment="1" applyProtection="1">
      <alignment vertical="center" wrapText="1"/>
      <protection locked="0"/>
    </xf>
    <xf numFmtId="0" fontId="11" fillId="0" borderId="0" xfId="0" applyFont="1" applyAlignment="1" applyProtection="1">
      <alignment horizontal="right" wrapText="1"/>
      <protection locked="0"/>
    </xf>
    <xf numFmtId="0" fontId="6" fillId="0" borderId="0" xfId="0" applyFont="1" applyAlignment="1" applyProtection="1">
      <alignment wrapText="1"/>
      <protection locked="0"/>
    </xf>
    <xf numFmtId="0" fontId="3" fillId="0" borderId="0" xfId="0" applyFont="1" applyAlignment="1" applyProtection="1">
      <alignment vertical="top"/>
      <protection locked="0"/>
    </xf>
    <xf numFmtId="0" fontId="9" fillId="0" borderId="0" xfId="0" applyFont="1" applyAlignment="1" applyProtection="1">
      <alignment vertical="top" wrapText="1"/>
      <protection locked="0"/>
    </xf>
    <xf numFmtId="0" fontId="6" fillId="0" borderId="0" xfId="0" applyFont="1" applyAlignment="1" applyProtection="1">
      <alignment vertical="top" wrapText="1"/>
      <protection locked="0"/>
    </xf>
    <xf numFmtId="0" fontId="11" fillId="0" borderId="0" xfId="0" applyFont="1" applyAlignment="1" applyProtection="1">
      <alignment horizontal="right" vertical="top" wrapText="1"/>
      <protection locked="0"/>
    </xf>
    <xf numFmtId="0" fontId="9" fillId="0" borderId="0" xfId="0" applyFont="1" applyProtection="1">
      <protection locked="0"/>
    </xf>
    <xf numFmtId="0" fontId="12" fillId="0" borderId="0" xfId="0" applyFont="1" applyAlignment="1" applyProtection="1">
      <alignment horizontal="center" vertical="center"/>
      <protection locked="0"/>
    </xf>
    <xf numFmtId="0" fontId="6" fillId="0" borderId="0" xfId="0" applyFont="1" applyAlignment="1" applyProtection="1">
      <alignment horizontal="right" vertical="top" wrapText="1"/>
      <protection locked="0"/>
    </xf>
    <xf numFmtId="164" fontId="10" fillId="0" borderId="2" xfId="1" applyNumberFormat="1" applyFont="1" applyBorder="1" applyAlignment="1" applyProtection="1">
      <alignment horizontal="right" wrapText="1"/>
      <protection locked="0"/>
    </xf>
    <xf numFmtId="0" fontId="3" fillId="0" borderId="0" xfId="0" applyFont="1" applyAlignment="1" applyProtection="1">
      <alignment horizontal="center" vertical="top" wrapText="1"/>
      <protection locked="0"/>
    </xf>
    <xf numFmtId="0" fontId="3" fillId="0" borderId="0" xfId="0" applyFont="1" applyAlignment="1" applyProtection="1">
      <alignment horizontal="right" wrapText="1"/>
      <protection locked="0"/>
    </xf>
    <xf numFmtId="0" fontId="3" fillId="0" borderId="0" xfId="0" applyFont="1" applyAlignment="1" applyProtection="1">
      <alignment horizontal="left" vertical="top"/>
      <protection locked="0"/>
    </xf>
    <xf numFmtId="41" fontId="12" fillId="0" borderId="0" xfId="1" applyNumberFormat="1" applyFont="1" applyProtection="1">
      <protection locked="0"/>
    </xf>
    <xf numFmtId="41" fontId="3" fillId="0" borderId="0" xfId="1" applyNumberFormat="1" applyFont="1" applyAlignment="1" applyProtection="1">
      <alignment horizontal="center" vertical="center" wrapText="1"/>
      <protection locked="0"/>
    </xf>
    <xf numFmtId="41" fontId="8" fillId="0" borderId="0" xfId="1" applyNumberFormat="1" applyFont="1" applyAlignment="1" applyProtection="1">
      <alignment horizontal="right" vertical="center" wrapText="1"/>
      <protection locked="0"/>
    </xf>
    <xf numFmtId="41" fontId="7" fillId="0" borderId="0" xfId="1" applyNumberFormat="1" applyFont="1" applyAlignment="1" applyProtection="1">
      <alignment horizontal="right" vertical="top" wrapText="1"/>
      <protection locked="0"/>
    </xf>
    <xf numFmtId="41" fontId="10" fillId="0" borderId="1" xfId="1" applyNumberFormat="1" applyFont="1" applyBorder="1" applyAlignment="1" applyProtection="1">
      <protection locked="0"/>
    </xf>
    <xf numFmtId="41" fontId="10" fillId="0" borderId="3" xfId="1" applyNumberFormat="1" applyFont="1" applyBorder="1" applyAlignment="1" applyProtection="1">
      <protection locked="0"/>
    </xf>
    <xf numFmtId="41" fontId="10" fillId="0" borderId="2" xfId="1" applyNumberFormat="1" applyFont="1" applyBorder="1" applyAlignment="1" applyProtection="1">
      <alignment horizontal="right" wrapText="1"/>
      <protection locked="0"/>
    </xf>
    <xf numFmtId="41" fontId="6" fillId="0" borderId="0" xfId="1" applyNumberFormat="1" applyFont="1" applyBorder="1" applyAlignment="1" applyProtection="1">
      <alignment vertical="top" wrapText="1"/>
      <protection locked="0"/>
    </xf>
    <xf numFmtId="0" fontId="11" fillId="0" borderId="4" xfId="0" applyFont="1" applyBorder="1" applyAlignment="1" applyProtection="1">
      <alignment horizontal="right" vertical="center"/>
      <protection locked="0"/>
    </xf>
    <xf numFmtId="0" fontId="11" fillId="0" borderId="0" xfId="0" applyFont="1" applyAlignment="1" applyProtection="1">
      <alignment horizontal="right" vertical="top"/>
      <protection locked="0"/>
    </xf>
    <xf numFmtId="0" fontId="12" fillId="0" borderId="0" xfId="0" applyFont="1" applyAlignment="1" applyProtection="1">
      <alignment vertical="center"/>
      <protection locked="0"/>
    </xf>
    <xf numFmtId="0" fontId="15" fillId="0" borderId="0" xfId="0" applyFont="1" applyAlignment="1" applyProtection="1">
      <alignment horizontal="center" vertical="center" wrapText="1"/>
      <protection locked="0"/>
    </xf>
    <xf numFmtId="0" fontId="15" fillId="0" borderId="0" xfId="0" applyFont="1" applyAlignment="1" applyProtection="1">
      <alignment horizontal="center" wrapText="1"/>
      <protection locked="0"/>
    </xf>
    <xf numFmtId="0" fontId="3" fillId="0" borderId="5" xfId="0" applyFont="1" applyBorder="1" applyAlignment="1" applyProtection="1">
      <alignment horizontal="left" vertical="top" wrapText="1"/>
      <protection locked="0"/>
    </xf>
    <xf numFmtId="0" fontId="2" fillId="0" borderId="0" xfId="0" applyFont="1" applyProtection="1">
      <protection locked="0"/>
    </xf>
    <xf numFmtId="0" fontId="1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10" fillId="0" borderId="0" xfId="0" applyFont="1" applyAlignment="1" applyProtection="1">
      <alignment horizontal="center" wrapText="1"/>
      <protection locked="0"/>
    </xf>
    <xf numFmtId="0" fontId="6" fillId="0" borderId="0" xfId="0" applyFont="1" applyAlignment="1" applyProtection="1">
      <alignment horizontal="left" wrapText="1"/>
      <protection locked="0"/>
    </xf>
    <xf numFmtId="0" fontId="3" fillId="0" borderId="6" xfId="0" applyFont="1" applyBorder="1" applyAlignment="1" applyProtection="1">
      <alignment horizontal="center" vertical="center" wrapText="1"/>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horizontal="center" vertical="top" wrapText="1"/>
      <protection locked="0"/>
    </xf>
    <xf numFmtId="0" fontId="16"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41" fontId="10" fillId="0" borderId="0" xfId="1" applyNumberFormat="1" applyFont="1" applyBorder="1" applyAlignment="1" applyProtection="1">
      <alignment horizontal="center" vertical="top" wrapText="1"/>
      <protection locked="0"/>
    </xf>
    <xf numFmtId="0" fontId="3" fillId="0" borderId="0" xfId="0" applyFont="1" applyAlignment="1" applyProtection="1">
      <alignment horizontal="left" vertical="top" wrapText="1"/>
      <protection locked="0"/>
    </xf>
    <xf numFmtId="0" fontId="2" fillId="0" borderId="7" xfId="0" applyFont="1" applyBorder="1" applyAlignment="1">
      <alignment horizontal="center" vertical="center" wrapText="1"/>
    </xf>
    <xf numFmtId="0" fontId="16" fillId="0" borderId="0" xfId="0" applyFont="1" applyAlignment="1" applyProtection="1">
      <alignment horizontal="center"/>
      <protection locked="0"/>
    </xf>
    <xf numFmtId="0" fontId="18" fillId="0" borderId="6" xfId="0" applyFont="1" applyBorder="1" applyAlignment="1">
      <alignment vertical="top" wrapText="1"/>
    </xf>
    <xf numFmtId="0" fontId="2" fillId="0" borderId="7" xfId="0" applyFont="1" applyBorder="1" applyAlignment="1">
      <alignment horizontal="center" vertical="center"/>
    </xf>
    <xf numFmtId="0" fontId="0" fillId="0" borderId="6" xfId="0" applyBorder="1"/>
    <xf numFmtId="0" fontId="0" fillId="0" borderId="8" xfId="0" applyBorder="1" applyAlignment="1">
      <alignment vertical="center"/>
    </xf>
    <xf numFmtId="0" fontId="3" fillId="0" borderId="7" xfId="0" applyFont="1" applyBorder="1" applyAlignment="1" applyProtection="1">
      <alignment horizontal="center" vertical="center" wrapText="1"/>
      <protection locked="0"/>
    </xf>
    <xf numFmtId="0" fontId="14" fillId="0" borderId="7" xfId="0" applyFont="1" applyBorder="1" applyAlignment="1" applyProtection="1">
      <alignment horizontal="center" vertical="top" wrapText="1"/>
      <protection locked="0"/>
    </xf>
    <xf numFmtId="0" fontId="3" fillId="0" borderId="1" xfId="0" applyFont="1" applyBorder="1" applyAlignment="1" applyProtection="1">
      <alignment horizontal="center" vertical="center" wrapText="1"/>
      <protection locked="0"/>
    </xf>
    <xf numFmtId="0" fontId="10" fillId="0" borderId="6"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1" fillId="0" borderId="0" xfId="0" applyFont="1" applyAlignment="1" applyProtection="1">
      <alignment horizontal="right" vertical="center"/>
      <protection locked="0"/>
    </xf>
    <xf numFmtId="0" fontId="3" fillId="0" borderId="6"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13" fillId="3" borderId="0" xfId="0" applyFont="1" applyFill="1" applyProtection="1">
      <protection locked="0"/>
    </xf>
    <xf numFmtId="41" fontId="13" fillId="3" borderId="0" xfId="1" applyNumberFormat="1" applyFont="1" applyFill="1" applyBorder="1" applyAlignment="1" applyProtection="1">
      <protection locked="0"/>
    </xf>
    <xf numFmtId="0" fontId="4" fillId="3" borderId="0" xfId="0" applyFont="1" applyFill="1" applyProtection="1">
      <protection locked="0"/>
    </xf>
    <xf numFmtId="0" fontId="12" fillId="3" borderId="0" xfId="0" applyFont="1" applyFill="1" applyProtection="1">
      <protection locked="0"/>
    </xf>
    <xf numFmtId="0" fontId="13" fillId="3" borderId="0" xfId="0" applyFont="1" applyFill="1" applyAlignment="1" applyProtection="1">
      <alignment vertical="center"/>
      <protection locked="0"/>
    </xf>
    <xf numFmtId="41" fontId="13" fillId="3" borderId="0" xfId="1" applyNumberFormat="1" applyFont="1" applyFill="1" applyBorder="1" applyAlignment="1" applyProtection="1">
      <alignment vertical="center"/>
      <protection locked="0"/>
    </xf>
    <xf numFmtId="0" fontId="4" fillId="3" borderId="0" xfId="0" applyFont="1" applyFill="1" applyAlignment="1" applyProtection="1">
      <alignment vertical="center"/>
      <protection locked="0"/>
    </xf>
    <xf numFmtId="0" fontId="12" fillId="3" borderId="0" xfId="0" applyFont="1" applyFill="1" applyAlignment="1" applyProtection="1">
      <alignment vertical="center"/>
      <protection locked="0"/>
    </xf>
    <xf numFmtId="41" fontId="19" fillId="4" borderId="12" xfId="1" applyNumberFormat="1" applyFont="1" applyFill="1" applyBorder="1" applyAlignment="1" applyProtection="1">
      <alignment horizontal="center" wrapText="1"/>
    </xf>
    <xf numFmtId="41" fontId="19" fillId="4" borderId="13" xfId="1" applyNumberFormat="1" applyFont="1" applyFill="1" applyBorder="1" applyAlignment="1" applyProtection="1">
      <alignment horizontal="right" wrapText="1"/>
    </xf>
    <xf numFmtId="164" fontId="19" fillId="4" borderId="13" xfId="1" applyNumberFormat="1" applyFont="1" applyFill="1" applyBorder="1" applyAlignment="1" applyProtection="1">
      <alignment horizontal="right" wrapText="1"/>
    </xf>
    <xf numFmtId="41" fontId="19" fillId="4" borderId="10" xfId="1" applyNumberFormat="1" applyFont="1" applyFill="1" applyBorder="1" applyAlignment="1" applyProtection="1">
      <alignment horizontal="right" wrapText="1"/>
    </xf>
    <xf numFmtId="164" fontId="19" fillId="4" borderId="10" xfId="1" applyNumberFormat="1" applyFont="1" applyFill="1" applyBorder="1" applyAlignment="1" applyProtection="1">
      <alignment horizontal="right" wrapText="1"/>
    </xf>
    <xf numFmtId="164" fontId="19" fillId="4" borderId="12" xfId="1" applyNumberFormat="1" applyFont="1" applyFill="1" applyBorder="1" applyAlignment="1" applyProtection="1">
      <alignment vertical="center" wrapText="1"/>
    </xf>
    <xf numFmtId="0" fontId="20" fillId="0" borderId="0" xfId="2" applyProtection="1">
      <protection locked="0"/>
    </xf>
    <xf numFmtId="0" fontId="10" fillId="0" borderId="0" xfId="0" quotePrefix="1" applyFont="1" applyProtection="1">
      <protection locked="0"/>
    </xf>
    <xf numFmtId="0" fontId="12" fillId="0" borderId="6"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2" fillId="0" borderId="0" xfId="0" applyFont="1" applyAlignment="1" applyProtection="1">
      <alignment wrapText="1"/>
      <protection locked="0"/>
    </xf>
    <xf numFmtId="0" fontId="3" fillId="0" borderId="0" xfId="0" applyFont="1" applyAlignment="1" applyProtection="1">
      <alignment horizontal="center" vertical="center" wrapText="1"/>
      <protection locked="0"/>
    </xf>
    <xf numFmtId="41" fontId="10" fillId="0" borderId="1" xfId="1" applyNumberFormat="1" applyFont="1" applyBorder="1" applyAlignment="1" applyProtection="1">
      <alignment vertical="center" wrapText="1"/>
      <protection locked="0"/>
    </xf>
    <xf numFmtId="0" fontId="12" fillId="0" borderId="0" xfId="0" applyFont="1" applyAlignment="1" applyProtection="1">
      <alignment wrapText="1"/>
      <protection locked="0"/>
    </xf>
    <xf numFmtId="164" fontId="10" fillId="0" borderId="1" xfId="1" applyNumberFormat="1" applyFont="1" applyBorder="1" applyAlignment="1" applyProtection="1">
      <alignment vertical="center" wrapText="1"/>
      <protection locked="0"/>
    </xf>
    <xf numFmtId="41" fontId="19" fillId="4" borderId="10" xfId="1" applyNumberFormat="1" applyFont="1" applyFill="1" applyBorder="1" applyAlignment="1" applyProtection="1">
      <alignment vertical="center" wrapText="1"/>
    </xf>
    <xf numFmtId="164" fontId="19" fillId="4" borderId="10" xfId="1" applyNumberFormat="1" applyFont="1" applyFill="1" applyBorder="1" applyAlignment="1" applyProtection="1">
      <alignment vertical="center" wrapText="1"/>
    </xf>
    <xf numFmtId="41" fontId="10" fillId="0" borderId="0" xfId="1" applyNumberFormat="1" applyFont="1" applyBorder="1" applyAlignment="1" applyProtection="1">
      <alignment vertical="center" wrapText="1"/>
      <protection locked="0"/>
    </xf>
    <xf numFmtId="164" fontId="10" fillId="0" borderId="0" xfId="1" applyNumberFormat="1" applyFont="1" applyBorder="1" applyAlignment="1" applyProtection="1">
      <alignment vertical="center" wrapText="1"/>
      <protection locked="0"/>
    </xf>
    <xf numFmtId="41" fontId="19" fillId="4" borderId="11" xfId="1" applyNumberFormat="1" applyFont="1" applyFill="1" applyBorder="1" applyAlignment="1" applyProtection="1">
      <alignment vertical="center" wrapText="1"/>
    </xf>
    <xf numFmtId="41" fontId="12" fillId="0" borderId="0" xfId="1" applyNumberFormat="1" applyFont="1" applyAlignment="1" applyProtection="1">
      <alignment wrapText="1"/>
      <protection locked="0"/>
    </xf>
    <xf numFmtId="41" fontId="10" fillId="0" borderId="1" xfId="1" applyNumberFormat="1" applyFont="1" applyBorder="1" applyAlignment="1" applyProtection="1">
      <alignment horizontal="right" vertical="center" wrapText="1"/>
      <protection locked="0"/>
    </xf>
    <xf numFmtId="164" fontId="10" fillId="0" borderId="1" xfId="1" applyNumberFormat="1" applyFont="1" applyBorder="1" applyAlignment="1" applyProtection="1">
      <alignment horizontal="right" vertical="center" wrapText="1"/>
      <protection locked="0"/>
    </xf>
    <xf numFmtId="41" fontId="10" fillId="0" borderId="0" xfId="1" applyNumberFormat="1" applyFont="1" applyBorder="1" applyAlignment="1" applyProtection="1">
      <alignment horizontal="right" vertical="center" wrapText="1"/>
      <protection locked="0"/>
    </xf>
    <xf numFmtId="164" fontId="19" fillId="4" borderId="11" xfId="1" applyNumberFormat="1" applyFont="1" applyFill="1" applyBorder="1" applyAlignment="1" applyProtection="1">
      <alignment horizontal="right" vertical="center" wrapText="1"/>
    </xf>
    <xf numFmtId="41" fontId="10" fillId="0" borderId="1" xfId="1" applyNumberFormat="1" applyFont="1" applyBorder="1" applyAlignment="1" applyProtection="1">
      <alignment wrapText="1"/>
      <protection locked="0"/>
    </xf>
    <xf numFmtId="0" fontId="12" fillId="0" borderId="0" xfId="0" applyFont="1" applyAlignment="1" applyProtection="1">
      <alignment vertical="top"/>
      <protection locked="0"/>
    </xf>
    <xf numFmtId="164" fontId="10" fillId="0" borderId="1" xfId="1" applyNumberFormat="1" applyFont="1" applyBorder="1" applyAlignment="1" applyProtection="1">
      <alignment wrapText="1"/>
      <protection locked="0"/>
    </xf>
    <xf numFmtId="41" fontId="10" fillId="0" borderId="2" xfId="1" applyNumberFormat="1" applyFont="1" applyBorder="1" applyAlignment="1" applyProtection="1">
      <alignment wrapText="1"/>
      <protection locked="0"/>
    </xf>
    <xf numFmtId="164" fontId="10" fillId="0" borderId="2" xfId="1" applyNumberFormat="1" applyFont="1" applyBorder="1" applyAlignment="1" applyProtection="1">
      <alignment wrapText="1"/>
      <protection locked="0"/>
    </xf>
    <xf numFmtId="41" fontId="19" fillId="4" borderId="10" xfId="1" applyNumberFormat="1" applyFont="1" applyFill="1" applyBorder="1" applyAlignment="1" applyProtection="1">
      <alignment wrapText="1"/>
    </xf>
    <xf numFmtId="164" fontId="19" fillId="4" borderId="10" xfId="1" applyNumberFormat="1" applyFont="1" applyFill="1" applyBorder="1" applyAlignment="1" applyProtection="1">
      <alignment wrapText="1"/>
    </xf>
    <xf numFmtId="41" fontId="10" fillId="2" borderId="0" xfId="1" applyNumberFormat="1" applyFont="1" applyFill="1" applyBorder="1" applyAlignment="1" applyProtection="1">
      <alignment wrapText="1"/>
    </xf>
    <xf numFmtId="164" fontId="10" fillId="2" borderId="0" xfId="1" applyNumberFormat="1" applyFont="1" applyFill="1" applyBorder="1" applyAlignment="1" applyProtection="1">
      <alignment wrapText="1"/>
    </xf>
    <xf numFmtId="41" fontId="12" fillId="0" borderId="0" xfId="1" applyNumberFormat="1" applyFont="1" applyAlignment="1" applyProtection="1">
      <protection locked="0"/>
    </xf>
    <xf numFmtId="0" fontId="12" fillId="0" borderId="0" xfId="0" applyFont="1" applyAlignment="1" applyProtection="1">
      <alignment horizontal="center" vertical="center" wrapText="1"/>
      <protection locked="0"/>
    </xf>
    <xf numFmtId="41" fontId="12" fillId="0" borderId="0" xfId="1" applyNumberFormat="1" applyFont="1" applyBorder="1" applyAlignment="1" applyProtection="1">
      <protection locked="0"/>
    </xf>
    <xf numFmtId="0" fontId="12" fillId="0" borderId="0" xfId="0" applyFont="1" applyAlignment="1" applyProtection="1">
      <alignment vertical="top" wrapText="1"/>
      <protection locked="0"/>
    </xf>
    <xf numFmtId="41" fontId="12" fillId="0" borderId="6" xfId="1" applyNumberFormat="1" applyFont="1" applyBorder="1" applyAlignment="1" applyProtection="1">
      <alignment horizontal="left" vertical="top" wrapText="1"/>
      <protection locked="0"/>
    </xf>
    <xf numFmtId="41" fontId="12" fillId="0" borderId="9" xfId="1" applyNumberFormat="1" applyFont="1" applyBorder="1" applyAlignment="1" applyProtection="1">
      <alignment horizontal="left" vertical="top" wrapText="1"/>
      <protection locked="0"/>
    </xf>
    <xf numFmtId="0" fontId="21" fillId="0" borderId="0" xfId="0" applyFont="1" applyProtection="1">
      <protection locked="0"/>
    </xf>
    <xf numFmtId="41" fontId="10" fillId="0" borderId="0" xfId="1" applyNumberFormat="1" applyFont="1" applyBorder="1" applyAlignment="1" applyProtection="1">
      <alignment horizontal="center" vertical="top"/>
      <protection locked="0"/>
    </xf>
    <xf numFmtId="0" fontId="9" fillId="0" borderId="0" xfId="3" applyFont="1" applyAlignment="1" applyProtection="1">
      <alignment wrapText="1"/>
      <protection locked="0"/>
    </xf>
    <xf numFmtId="0" fontId="9" fillId="0" borderId="0" xfId="3" applyFont="1" applyAlignment="1" applyProtection="1">
      <alignment horizontal="right" wrapText="1"/>
      <protection locked="0"/>
    </xf>
    <xf numFmtId="0" fontId="9" fillId="0" borderId="0" xfId="3" applyFont="1" applyAlignment="1" applyProtection="1">
      <alignment horizontal="right"/>
      <protection locked="0"/>
    </xf>
    <xf numFmtId="0" fontId="12" fillId="0" borderId="0" xfId="0" applyFont="1" applyAlignment="1" applyProtection="1">
      <alignment horizontal="left" wrapText="1"/>
      <protection locked="0"/>
    </xf>
    <xf numFmtId="0" fontId="23" fillId="0" borderId="0" xfId="0"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0" fillId="0" borderId="0" xfId="0" applyAlignment="1"/>
    <xf numFmtId="0" fontId="0" fillId="0" borderId="6" xfId="0" applyBorder="1" applyAlignment="1">
      <alignment horizontal="right" vertical="center"/>
    </xf>
    <xf numFmtId="0" fontId="0" fillId="0" borderId="3" xfId="0" applyBorder="1" applyAlignment="1">
      <alignment horizontal="right"/>
    </xf>
    <xf numFmtId="0" fontId="0" fillId="0" borderId="9" xfId="0" applyBorder="1" applyAlignment="1">
      <alignment horizontal="right"/>
    </xf>
    <xf numFmtId="0" fontId="17" fillId="0" borderId="0" xfId="0" applyFont="1" applyAlignment="1" applyProtection="1">
      <alignment horizontal="center" vertical="top"/>
      <protection locked="0"/>
    </xf>
    <xf numFmtId="0" fontId="12" fillId="0" borderId="6" xfId="0" applyFont="1" applyBorder="1" applyAlignment="1" applyProtection="1">
      <alignment horizontal="left" vertical="top" wrapText="1"/>
      <protection locked="0"/>
    </xf>
    <xf numFmtId="0" fontId="12" fillId="0" borderId="9" xfId="0" applyFont="1" applyBorder="1" applyAlignment="1">
      <alignment horizontal="left" vertical="top" wrapText="1"/>
    </xf>
  </cellXfs>
  <cellStyles count="5">
    <cellStyle name="Comma" xfId="1" builtinId="3"/>
    <cellStyle name="Comma 2" xfId="4"/>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50</xdr:row>
      <xdr:rowOff>0</xdr:rowOff>
    </xdr:from>
    <xdr:to>
      <xdr:col>3</xdr:col>
      <xdr:colOff>0</xdr:colOff>
      <xdr:row>50</xdr:row>
      <xdr:rowOff>0</xdr:rowOff>
    </xdr:to>
    <xdr:sp macro="" textlink="">
      <xdr:nvSpPr>
        <xdr:cNvPr id="2128" name="Rectangle 3">
          <a:extLst>
            <a:ext uri="{FF2B5EF4-FFF2-40B4-BE49-F238E27FC236}">
              <a16:creationId xmlns="" xmlns:a16="http://schemas.microsoft.com/office/drawing/2014/main" id="{00000000-0008-0000-0000-000050080000}"/>
            </a:ext>
          </a:extLst>
        </xdr:cNvPr>
        <xdr:cNvSpPr>
          <a:spLocks noChangeArrowheads="1"/>
        </xdr:cNvSpPr>
      </xdr:nvSpPr>
      <xdr:spPr bwMode="auto">
        <a:xfrm>
          <a:off x="5803900" y="10566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8</xdr:row>
      <xdr:rowOff>127000</xdr:rowOff>
    </xdr:from>
    <xdr:to>
      <xdr:col>3</xdr:col>
      <xdr:colOff>0</xdr:colOff>
      <xdr:row>8</xdr:row>
      <xdr:rowOff>215900</xdr:rowOff>
    </xdr:to>
    <xdr:sp macro="" textlink="">
      <xdr:nvSpPr>
        <xdr:cNvPr id="2129" name="Rectangle 4">
          <a:extLst>
            <a:ext uri="{FF2B5EF4-FFF2-40B4-BE49-F238E27FC236}">
              <a16:creationId xmlns="" xmlns:a16="http://schemas.microsoft.com/office/drawing/2014/main" id="{00000000-0008-0000-0000-000051080000}"/>
            </a:ext>
          </a:extLst>
        </xdr:cNvPr>
        <xdr:cNvSpPr>
          <a:spLocks noChangeArrowheads="1"/>
        </xdr:cNvSpPr>
      </xdr:nvSpPr>
      <xdr:spPr bwMode="auto">
        <a:xfrm>
          <a:off x="5803900" y="2298700"/>
          <a:ext cx="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96</xdr:row>
      <xdr:rowOff>190500</xdr:rowOff>
    </xdr:from>
    <xdr:to>
      <xdr:col>3</xdr:col>
      <xdr:colOff>0</xdr:colOff>
      <xdr:row>96</xdr:row>
      <xdr:rowOff>285750</xdr:rowOff>
    </xdr:to>
    <xdr:sp macro="" textlink="">
      <xdr:nvSpPr>
        <xdr:cNvPr id="2130" name="Rectangle 8">
          <a:extLst>
            <a:ext uri="{FF2B5EF4-FFF2-40B4-BE49-F238E27FC236}">
              <a16:creationId xmlns="" xmlns:a16="http://schemas.microsoft.com/office/drawing/2014/main" id="{00000000-0008-0000-0000-000052080000}"/>
            </a:ext>
          </a:extLst>
        </xdr:cNvPr>
        <xdr:cNvSpPr>
          <a:spLocks noChangeArrowheads="1"/>
        </xdr:cNvSpPr>
      </xdr:nvSpPr>
      <xdr:spPr bwMode="auto">
        <a:xfrm>
          <a:off x="5803900" y="2185035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298450</xdr:colOff>
      <xdr:row>105</xdr:row>
      <xdr:rowOff>0</xdr:rowOff>
    </xdr:from>
    <xdr:to>
      <xdr:col>3</xdr:col>
      <xdr:colOff>107950</xdr:colOff>
      <xdr:row>105</xdr:row>
      <xdr:rowOff>0</xdr:rowOff>
    </xdr:to>
    <xdr:sp macro="" textlink="">
      <xdr:nvSpPr>
        <xdr:cNvPr id="2131" name="Rectangle 10">
          <a:extLst>
            <a:ext uri="{FF2B5EF4-FFF2-40B4-BE49-F238E27FC236}">
              <a16:creationId xmlns="" xmlns:a16="http://schemas.microsoft.com/office/drawing/2014/main" id="{00000000-0008-0000-0000-000053080000}"/>
            </a:ext>
          </a:extLst>
        </xdr:cNvPr>
        <xdr:cNvSpPr>
          <a:spLocks noChangeArrowheads="1"/>
        </xdr:cNvSpPr>
      </xdr:nvSpPr>
      <xdr:spPr bwMode="auto">
        <a:xfrm>
          <a:off x="6032500" y="2383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53</xdr:row>
      <xdr:rowOff>127000</xdr:rowOff>
    </xdr:from>
    <xdr:to>
      <xdr:col>3</xdr:col>
      <xdr:colOff>0</xdr:colOff>
      <xdr:row>53</xdr:row>
      <xdr:rowOff>215900</xdr:rowOff>
    </xdr:to>
    <xdr:sp macro="" textlink="">
      <xdr:nvSpPr>
        <xdr:cNvPr id="2132" name="Rectangle 12">
          <a:extLst>
            <a:ext uri="{FF2B5EF4-FFF2-40B4-BE49-F238E27FC236}">
              <a16:creationId xmlns="" xmlns:a16="http://schemas.microsoft.com/office/drawing/2014/main" id="{00000000-0008-0000-0000-000054080000}"/>
            </a:ext>
          </a:extLst>
        </xdr:cNvPr>
        <xdr:cNvSpPr>
          <a:spLocks noChangeArrowheads="1"/>
        </xdr:cNvSpPr>
      </xdr:nvSpPr>
      <xdr:spPr bwMode="auto">
        <a:xfrm>
          <a:off x="5803900" y="12865100"/>
          <a:ext cx="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97</xdr:row>
      <xdr:rowOff>95250</xdr:rowOff>
    </xdr:from>
    <xdr:to>
      <xdr:col>3</xdr:col>
      <xdr:colOff>0</xdr:colOff>
      <xdr:row>97</xdr:row>
      <xdr:rowOff>139700</xdr:rowOff>
    </xdr:to>
    <xdr:sp macro="" textlink="">
      <xdr:nvSpPr>
        <xdr:cNvPr id="2133" name="Rectangle 13">
          <a:extLst>
            <a:ext uri="{FF2B5EF4-FFF2-40B4-BE49-F238E27FC236}">
              <a16:creationId xmlns="" xmlns:a16="http://schemas.microsoft.com/office/drawing/2014/main" id="{00000000-0008-0000-0000-000055080000}"/>
            </a:ext>
          </a:extLst>
        </xdr:cNvPr>
        <xdr:cNvSpPr>
          <a:spLocks noChangeArrowheads="1"/>
        </xdr:cNvSpPr>
      </xdr:nvSpPr>
      <xdr:spPr bwMode="auto">
        <a:xfrm>
          <a:off x="5803900" y="22098000"/>
          <a:ext cx="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298450</xdr:colOff>
      <xdr:row>111</xdr:row>
      <xdr:rowOff>0</xdr:rowOff>
    </xdr:from>
    <xdr:to>
      <xdr:col>3</xdr:col>
      <xdr:colOff>107950</xdr:colOff>
      <xdr:row>111</xdr:row>
      <xdr:rowOff>0</xdr:rowOff>
    </xdr:to>
    <xdr:sp macro="" textlink="">
      <xdr:nvSpPr>
        <xdr:cNvPr id="2134" name="Rectangle 14">
          <a:extLst>
            <a:ext uri="{FF2B5EF4-FFF2-40B4-BE49-F238E27FC236}">
              <a16:creationId xmlns="" xmlns:a16="http://schemas.microsoft.com/office/drawing/2014/main" id="{00000000-0008-0000-0000-000056080000}"/>
            </a:ext>
          </a:extLst>
        </xdr:cNvPr>
        <xdr:cNvSpPr>
          <a:spLocks noChangeArrowheads="1"/>
        </xdr:cNvSpPr>
      </xdr:nvSpPr>
      <xdr:spPr bwMode="auto">
        <a:xfrm>
          <a:off x="6032500" y="25063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298450</xdr:colOff>
      <xdr:row>111</xdr:row>
      <xdr:rowOff>0</xdr:rowOff>
    </xdr:from>
    <xdr:to>
      <xdr:col>3</xdr:col>
      <xdr:colOff>107950</xdr:colOff>
      <xdr:row>111</xdr:row>
      <xdr:rowOff>0</xdr:rowOff>
    </xdr:to>
    <xdr:sp macro="" textlink="">
      <xdr:nvSpPr>
        <xdr:cNvPr id="2135" name="Rectangle 15">
          <a:extLst>
            <a:ext uri="{FF2B5EF4-FFF2-40B4-BE49-F238E27FC236}">
              <a16:creationId xmlns="" xmlns:a16="http://schemas.microsoft.com/office/drawing/2014/main" id="{00000000-0008-0000-0000-000057080000}"/>
            </a:ext>
          </a:extLst>
        </xdr:cNvPr>
        <xdr:cNvSpPr>
          <a:spLocks noChangeArrowheads="1"/>
        </xdr:cNvSpPr>
      </xdr:nvSpPr>
      <xdr:spPr bwMode="auto">
        <a:xfrm>
          <a:off x="6032500" y="25063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298450</xdr:colOff>
      <xdr:row>116</xdr:row>
      <xdr:rowOff>0</xdr:rowOff>
    </xdr:from>
    <xdr:to>
      <xdr:col>3</xdr:col>
      <xdr:colOff>107950</xdr:colOff>
      <xdr:row>116</xdr:row>
      <xdr:rowOff>0</xdr:rowOff>
    </xdr:to>
    <xdr:sp macro="" textlink="">
      <xdr:nvSpPr>
        <xdr:cNvPr id="2136" name="Rectangle 16">
          <a:extLst>
            <a:ext uri="{FF2B5EF4-FFF2-40B4-BE49-F238E27FC236}">
              <a16:creationId xmlns="" xmlns:a16="http://schemas.microsoft.com/office/drawing/2014/main" id="{00000000-0008-0000-0000-000058080000}"/>
            </a:ext>
          </a:extLst>
        </xdr:cNvPr>
        <xdr:cNvSpPr>
          <a:spLocks noChangeArrowheads="1"/>
        </xdr:cNvSpPr>
      </xdr:nvSpPr>
      <xdr:spPr bwMode="auto">
        <a:xfrm>
          <a:off x="6032500" y="26269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298450</xdr:colOff>
      <xdr:row>116</xdr:row>
      <xdr:rowOff>0</xdr:rowOff>
    </xdr:from>
    <xdr:to>
      <xdr:col>3</xdr:col>
      <xdr:colOff>107950</xdr:colOff>
      <xdr:row>116</xdr:row>
      <xdr:rowOff>0</xdr:rowOff>
    </xdr:to>
    <xdr:sp macro="" textlink="">
      <xdr:nvSpPr>
        <xdr:cNvPr id="2137" name="Rectangle 17">
          <a:extLst>
            <a:ext uri="{FF2B5EF4-FFF2-40B4-BE49-F238E27FC236}">
              <a16:creationId xmlns="" xmlns:a16="http://schemas.microsoft.com/office/drawing/2014/main" id="{00000000-0008-0000-0000-000059080000}"/>
            </a:ext>
          </a:extLst>
        </xdr:cNvPr>
        <xdr:cNvSpPr>
          <a:spLocks noChangeArrowheads="1"/>
        </xdr:cNvSpPr>
      </xdr:nvSpPr>
      <xdr:spPr bwMode="auto">
        <a:xfrm>
          <a:off x="6032500" y="26269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298450</xdr:colOff>
      <xdr:row>125</xdr:row>
      <xdr:rowOff>0</xdr:rowOff>
    </xdr:from>
    <xdr:to>
      <xdr:col>3</xdr:col>
      <xdr:colOff>107950</xdr:colOff>
      <xdr:row>125</xdr:row>
      <xdr:rowOff>0</xdr:rowOff>
    </xdr:to>
    <xdr:sp macro="" textlink="">
      <xdr:nvSpPr>
        <xdr:cNvPr id="2138" name="Rectangle 18">
          <a:extLst>
            <a:ext uri="{FF2B5EF4-FFF2-40B4-BE49-F238E27FC236}">
              <a16:creationId xmlns="" xmlns:a16="http://schemas.microsoft.com/office/drawing/2014/main" id="{00000000-0008-0000-0000-00005A080000}"/>
            </a:ext>
          </a:extLst>
        </xdr:cNvPr>
        <xdr:cNvSpPr>
          <a:spLocks noChangeArrowheads="1"/>
        </xdr:cNvSpPr>
      </xdr:nvSpPr>
      <xdr:spPr bwMode="auto">
        <a:xfrm>
          <a:off x="6032500" y="2845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298450</xdr:colOff>
      <xdr:row>132</xdr:row>
      <xdr:rowOff>0</xdr:rowOff>
    </xdr:from>
    <xdr:to>
      <xdr:col>3</xdr:col>
      <xdr:colOff>107950</xdr:colOff>
      <xdr:row>132</xdr:row>
      <xdr:rowOff>0</xdr:rowOff>
    </xdr:to>
    <xdr:sp macro="" textlink="">
      <xdr:nvSpPr>
        <xdr:cNvPr id="2139" name="Rectangle 19">
          <a:extLst>
            <a:ext uri="{FF2B5EF4-FFF2-40B4-BE49-F238E27FC236}">
              <a16:creationId xmlns="" xmlns:a16="http://schemas.microsoft.com/office/drawing/2014/main" id="{00000000-0008-0000-0000-00005B080000}"/>
            </a:ext>
          </a:extLst>
        </xdr:cNvPr>
        <xdr:cNvSpPr>
          <a:spLocks noChangeArrowheads="1"/>
        </xdr:cNvSpPr>
      </xdr:nvSpPr>
      <xdr:spPr bwMode="auto">
        <a:xfrm>
          <a:off x="6032500" y="30118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ssets.publishing.service.gov.uk/government/uploads/system/uploads/attachment_data/file/585971/CC16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tabSelected="1" zoomScaleNormal="100" workbookViewId="0">
      <selection activeCell="A3" sqref="A3"/>
    </sheetView>
  </sheetViews>
  <sheetFormatPr defaultColWidth="9.1796875" defaultRowHeight="12.5" x14ac:dyDescent="0.25"/>
  <cols>
    <col min="1" max="1" width="49" style="1" customWidth="1"/>
    <col min="2" max="2" width="13.453125" style="1" customWidth="1"/>
    <col min="3" max="3" width="19.54296875" style="19" customWidth="1"/>
    <col min="4" max="4" width="3.54296875" style="1" customWidth="1"/>
    <col min="5" max="5" width="20.54296875" style="1" customWidth="1"/>
    <col min="6" max="16384" width="9.1796875" style="1"/>
  </cols>
  <sheetData>
    <row r="1" spans="1:16" ht="23" x14ac:dyDescent="0.25">
      <c r="A1" s="119" t="s">
        <v>0</v>
      </c>
      <c r="B1" s="119"/>
      <c r="C1" s="115"/>
      <c r="D1" s="115"/>
      <c r="E1" s="115"/>
      <c r="G1" s="1" t="s">
        <v>1</v>
      </c>
    </row>
    <row r="2" spans="1:16" ht="23" x14ac:dyDescent="0.3">
      <c r="A2" s="119" t="s">
        <v>2</v>
      </c>
      <c r="B2" s="119"/>
      <c r="C2" s="115"/>
      <c r="D2" s="115"/>
      <c r="E2" s="115"/>
      <c r="G2" s="74" t="s">
        <v>3</v>
      </c>
    </row>
    <row r="3" spans="1:16" ht="14" x14ac:dyDescent="0.25">
      <c r="B3" s="51"/>
      <c r="C3" s="52" t="s">
        <v>4</v>
      </c>
      <c r="D3" s="51"/>
      <c r="E3" s="52" t="s">
        <v>5</v>
      </c>
      <c r="G3" s="73" t="s">
        <v>6</v>
      </c>
    </row>
    <row r="4" spans="1:16" ht="28" customHeight="1" x14ac:dyDescent="0.25">
      <c r="B4" s="38" t="s">
        <v>7</v>
      </c>
      <c r="C4" s="38"/>
      <c r="D4" s="38" t="s">
        <v>8</v>
      </c>
      <c r="E4" s="53"/>
      <c r="G4" s="112" t="s">
        <v>9</v>
      </c>
      <c r="H4" s="112"/>
      <c r="I4" s="112"/>
      <c r="J4" s="112"/>
      <c r="K4" s="112"/>
      <c r="L4" s="112"/>
      <c r="M4" s="112"/>
      <c r="N4" s="112"/>
      <c r="O4" s="112"/>
      <c r="P4" s="112"/>
    </row>
    <row r="5" spans="1:16" x14ac:dyDescent="0.25">
      <c r="G5" s="112"/>
      <c r="H5" s="112"/>
      <c r="I5" s="112"/>
      <c r="J5" s="112"/>
      <c r="K5" s="112"/>
      <c r="L5" s="112"/>
      <c r="M5" s="112"/>
      <c r="N5" s="112"/>
      <c r="O5" s="112"/>
      <c r="P5" s="112"/>
    </row>
    <row r="6" spans="1:16" ht="20" x14ac:dyDescent="0.4">
      <c r="A6" s="59" t="s">
        <v>10</v>
      </c>
      <c r="B6" s="59"/>
      <c r="C6" s="60"/>
      <c r="D6" s="61"/>
      <c r="E6" s="62"/>
    </row>
    <row r="7" spans="1:16" ht="15.5" x14ac:dyDescent="0.35">
      <c r="A7" s="30"/>
      <c r="B7" s="30"/>
      <c r="C7" s="46" t="s">
        <v>11</v>
      </c>
      <c r="D7" s="2"/>
      <c r="E7" s="34" t="s">
        <v>12</v>
      </c>
    </row>
    <row r="8" spans="1:16" ht="14" x14ac:dyDescent="0.3">
      <c r="A8" s="30"/>
      <c r="B8" s="30"/>
      <c r="C8" s="20" t="s">
        <v>13</v>
      </c>
      <c r="D8" s="2"/>
      <c r="E8" s="35" t="s">
        <v>13</v>
      </c>
    </row>
    <row r="9" spans="1:16" ht="14" x14ac:dyDescent="0.3">
      <c r="A9" s="3"/>
      <c r="B9" s="3"/>
      <c r="C9" s="20" t="s">
        <v>14</v>
      </c>
      <c r="D9" s="77"/>
      <c r="E9" s="78" t="s">
        <v>14</v>
      </c>
    </row>
    <row r="10" spans="1:16" ht="14" x14ac:dyDescent="0.25">
      <c r="A10" s="18" t="s">
        <v>15</v>
      </c>
      <c r="B10" s="18"/>
      <c r="C10" s="21"/>
      <c r="D10" s="4"/>
    </row>
    <row r="11" spans="1:16" ht="13" x14ac:dyDescent="0.25">
      <c r="A11" s="54" t="s">
        <v>16</v>
      </c>
      <c r="B11" s="55"/>
      <c r="C11" s="79"/>
      <c r="D11" s="80"/>
      <c r="E11" s="81"/>
    </row>
    <row r="12" spans="1:16" ht="13" x14ac:dyDescent="0.25">
      <c r="A12" s="75" t="s">
        <v>17</v>
      </c>
      <c r="B12" s="76"/>
      <c r="C12" s="79">
        <v>0</v>
      </c>
      <c r="D12" s="80"/>
      <c r="E12" s="81">
        <v>0</v>
      </c>
    </row>
    <row r="13" spans="1:16" ht="13" x14ac:dyDescent="0.25">
      <c r="A13" s="75" t="s">
        <v>18</v>
      </c>
      <c r="B13" s="76"/>
      <c r="C13" s="79">
        <v>0</v>
      </c>
      <c r="D13" s="80"/>
      <c r="E13" s="81">
        <v>0</v>
      </c>
    </row>
    <row r="14" spans="1:16" ht="13" x14ac:dyDescent="0.25">
      <c r="A14" s="75" t="s">
        <v>19</v>
      </c>
      <c r="B14" s="76"/>
      <c r="C14" s="79">
        <v>0</v>
      </c>
      <c r="D14" s="80"/>
      <c r="E14" s="81">
        <v>0</v>
      </c>
    </row>
    <row r="15" spans="1:16" ht="13" x14ac:dyDescent="0.25">
      <c r="A15" s="75" t="s">
        <v>20</v>
      </c>
      <c r="B15" s="76"/>
      <c r="C15" s="79">
        <v>0</v>
      </c>
      <c r="D15" s="80"/>
      <c r="E15" s="81">
        <v>0</v>
      </c>
    </row>
    <row r="16" spans="1:16" ht="13" x14ac:dyDescent="0.25">
      <c r="A16" s="75" t="s">
        <v>21</v>
      </c>
      <c r="B16" s="76"/>
      <c r="C16" s="79">
        <v>0</v>
      </c>
      <c r="D16" s="80"/>
      <c r="E16" s="81">
        <v>0</v>
      </c>
    </row>
    <row r="17" spans="1:5" ht="13.5" thickBot="1" x14ac:dyDescent="0.3">
      <c r="A17" s="40" t="s">
        <v>22</v>
      </c>
      <c r="B17" s="40"/>
      <c r="C17" s="82">
        <f>SUM(C12:C16)</f>
        <v>0</v>
      </c>
      <c r="D17" s="80"/>
      <c r="E17" s="83">
        <f>SUM(E12:E16)</f>
        <v>0</v>
      </c>
    </row>
    <row r="18" spans="1:5" ht="13.5" thickTop="1" x14ac:dyDescent="0.25">
      <c r="A18" s="54" t="s">
        <v>23</v>
      </c>
      <c r="B18" s="55"/>
      <c r="C18" s="79"/>
      <c r="D18" s="80"/>
      <c r="E18" s="81"/>
    </row>
    <row r="19" spans="1:5" ht="13" x14ac:dyDescent="0.25">
      <c r="A19" s="75" t="s">
        <v>24</v>
      </c>
      <c r="B19" s="76"/>
      <c r="C19" s="79">
        <v>0</v>
      </c>
      <c r="D19" s="80"/>
      <c r="E19" s="81">
        <v>0</v>
      </c>
    </row>
    <row r="20" spans="1:5" ht="13" x14ac:dyDescent="0.25">
      <c r="A20" s="75" t="s">
        <v>25</v>
      </c>
      <c r="B20" s="76"/>
      <c r="C20" s="79">
        <v>0</v>
      </c>
      <c r="D20" s="80"/>
      <c r="E20" s="81">
        <v>0</v>
      </c>
    </row>
    <row r="21" spans="1:5" ht="13.5" thickBot="1" x14ac:dyDescent="0.3">
      <c r="A21" s="40" t="s">
        <v>22</v>
      </c>
      <c r="B21" s="40"/>
      <c r="C21" s="82">
        <f>SUM(C19:C20)</f>
        <v>0</v>
      </c>
      <c r="D21" s="80"/>
      <c r="E21" s="83">
        <f>SUM(E19:E20)</f>
        <v>0</v>
      </c>
    </row>
    <row r="22" spans="1:5" ht="13.5" thickTop="1" x14ac:dyDescent="0.25">
      <c r="A22" s="54" t="s">
        <v>26</v>
      </c>
      <c r="B22" s="55"/>
      <c r="C22" s="79"/>
      <c r="D22" s="80"/>
      <c r="E22" s="81"/>
    </row>
    <row r="23" spans="1:5" ht="13" x14ac:dyDescent="0.25">
      <c r="A23" s="75" t="s">
        <v>27</v>
      </c>
      <c r="B23" s="76"/>
      <c r="C23" s="79">
        <v>0</v>
      </c>
      <c r="D23" s="80"/>
      <c r="E23" s="81">
        <v>0</v>
      </c>
    </row>
    <row r="24" spans="1:5" ht="13" x14ac:dyDescent="0.25">
      <c r="A24" s="75" t="s">
        <v>28</v>
      </c>
      <c r="B24" s="76"/>
      <c r="C24" s="79">
        <v>0</v>
      </c>
      <c r="D24" s="80"/>
      <c r="E24" s="81">
        <v>0</v>
      </c>
    </row>
    <row r="25" spans="1:5" ht="13" x14ac:dyDescent="0.25">
      <c r="A25" s="75" t="s">
        <v>29</v>
      </c>
      <c r="B25" s="76"/>
      <c r="C25" s="79">
        <v>0</v>
      </c>
      <c r="D25" s="80"/>
      <c r="E25" s="81">
        <v>0</v>
      </c>
    </row>
    <row r="26" spans="1:5" ht="13" x14ac:dyDescent="0.25">
      <c r="A26" s="75" t="s">
        <v>30</v>
      </c>
      <c r="B26" s="76"/>
      <c r="C26" s="79">
        <v>0</v>
      </c>
      <c r="D26" s="80"/>
      <c r="E26" s="81">
        <v>0</v>
      </c>
    </row>
    <row r="27" spans="1:5" ht="13.5" thickBot="1" x14ac:dyDescent="0.3">
      <c r="A27" s="40" t="s">
        <v>22</v>
      </c>
      <c r="B27" s="40"/>
      <c r="C27" s="82">
        <f>SUM(C23:C26)</f>
        <v>0</v>
      </c>
      <c r="D27" s="80"/>
      <c r="E27" s="83">
        <f>SUM(E23:E26)</f>
        <v>0</v>
      </c>
    </row>
    <row r="28" spans="1:5" ht="13.5" thickTop="1" x14ac:dyDescent="0.25">
      <c r="A28" s="54" t="s">
        <v>31</v>
      </c>
      <c r="B28" s="55"/>
      <c r="C28" s="79"/>
      <c r="D28" s="80"/>
      <c r="E28" s="81"/>
    </row>
    <row r="29" spans="1:5" ht="13" x14ac:dyDescent="0.25">
      <c r="A29" s="75" t="s">
        <v>32</v>
      </c>
      <c r="B29" s="76"/>
      <c r="C29" s="79">
        <v>0</v>
      </c>
      <c r="D29" s="80"/>
      <c r="E29" s="81">
        <v>0</v>
      </c>
    </row>
    <row r="30" spans="1:5" ht="13" x14ac:dyDescent="0.25">
      <c r="A30" s="75" t="s">
        <v>33</v>
      </c>
      <c r="B30" s="76"/>
      <c r="C30" s="79">
        <v>0</v>
      </c>
      <c r="D30" s="80"/>
      <c r="E30" s="81">
        <v>0</v>
      </c>
    </row>
    <row r="31" spans="1:5" ht="13" x14ac:dyDescent="0.25">
      <c r="A31" s="75" t="s">
        <v>34</v>
      </c>
      <c r="B31" s="76"/>
      <c r="C31" s="79">
        <v>0</v>
      </c>
      <c r="D31" s="80"/>
      <c r="E31" s="81">
        <v>0</v>
      </c>
    </row>
    <row r="32" spans="1:5" ht="13.5" thickBot="1" x14ac:dyDescent="0.3">
      <c r="A32" s="40" t="s">
        <v>22</v>
      </c>
      <c r="B32" s="40"/>
      <c r="C32" s="82">
        <f>SUM(C29:C31)</f>
        <v>0</v>
      </c>
      <c r="D32" s="80"/>
      <c r="E32" s="83">
        <f>SUM(E29:E31)</f>
        <v>0</v>
      </c>
    </row>
    <row r="33" spans="1:5" ht="13.5" thickTop="1" x14ac:dyDescent="0.25">
      <c r="A33" s="54" t="s">
        <v>35</v>
      </c>
      <c r="B33" s="55"/>
      <c r="C33" s="79"/>
      <c r="D33" s="80"/>
      <c r="E33" s="81"/>
    </row>
    <row r="34" spans="1:5" ht="13" x14ac:dyDescent="0.25">
      <c r="A34" s="75" t="s">
        <v>36</v>
      </c>
      <c r="B34" s="76"/>
      <c r="C34" s="79">
        <v>0</v>
      </c>
      <c r="D34" s="80"/>
      <c r="E34" s="81">
        <v>0</v>
      </c>
    </row>
    <row r="35" spans="1:5" ht="13" x14ac:dyDescent="0.25">
      <c r="A35" s="75" t="s">
        <v>37</v>
      </c>
      <c r="B35" s="76"/>
      <c r="C35" s="79">
        <v>0</v>
      </c>
      <c r="D35" s="80"/>
      <c r="E35" s="81">
        <v>0</v>
      </c>
    </row>
    <row r="36" spans="1:5" ht="13" x14ac:dyDescent="0.25">
      <c r="A36" s="75" t="s">
        <v>38</v>
      </c>
      <c r="B36" s="76"/>
      <c r="C36" s="79">
        <v>0</v>
      </c>
      <c r="D36" s="80"/>
      <c r="E36" s="81">
        <v>0</v>
      </c>
    </row>
    <row r="37" spans="1:5" ht="13" x14ac:dyDescent="0.25">
      <c r="A37" s="75" t="s">
        <v>39</v>
      </c>
      <c r="B37" s="76"/>
      <c r="C37" s="79">
        <v>0</v>
      </c>
      <c r="D37" s="80"/>
      <c r="E37" s="81">
        <v>0</v>
      </c>
    </row>
    <row r="38" spans="1:5" ht="13.5" thickBot="1" x14ac:dyDescent="0.35">
      <c r="A38" s="36" t="s">
        <v>22</v>
      </c>
      <c r="B38" s="36"/>
      <c r="C38" s="82">
        <f>SUM(C34:C37)</f>
        <v>0</v>
      </c>
      <c r="D38" s="80"/>
      <c r="E38" s="83">
        <f>SUM(E34:E37)</f>
        <v>0</v>
      </c>
    </row>
    <row r="39" spans="1:5" ht="14" thickTop="1" thickBot="1" x14ac:dyDescent="0.3">
      <c r="A39" s="37"/>
      <c r="B39" s="37"/>
      <c r="C39" s="84"/>
      <c r="D39" s="80"/>
      <c r="E39" s="85"/>
    </row>
    <row r="40" spans="1:5" ht="16" thickBot="1" x14ac:dyDescent="0.4">
      <c r="A40" s="6" t="s">
        <v>40</v>
      </c>
      <c r="B40" s="6"/>
      <c r="C40" s="86">
        <f>SUM(C17,C21,C27,C32,C38)</f>
        <v>0</v>
      </c>
      <c r="D40" s="80"/>
      <c r="E40" s="86">
        <f>SUM(E17,E21,E27,E32,E38)</f>
        <v>0</v>
      </c>
    </row>
    <row r="41" spans="1:5" ht="13" thickTop="1" x14ac:dyDescent="0.25">
      <c r="A41" s="7"/>
      <c r="B41" s="7"/>
      <c r="C41" s="87"/>
      <c r="D41" s="80"/>
    </row>
    <row r="42" spans="1:5" ht="13" x14ac:dyDescent="0.25">
      <c r="A42" s="39" t="s">
        <v>41</v>
      </c>
      <c r="B42" s="39"/>
      <c r="C42" s="88">
        <v>0</v>
      </c>
      <c r="D42" s="80"/>
      <c r="E42" s="89">
        <v>0</v>
      </c>
    </row>
    <row r="43" spans="1:5" ht="14.5" thickBot="1" x14ac:dyDescent="0.35">
      <c r="A43" s="17"/>
      <c r="B43" s="17"/>
      <c r="C43" s="90"/>
      <c r="D43" s="80"/>
    </row>
    <row r="44" spans="1:5" ht="16" thickBot="1" x14ac:dyDescent="0.4">
      <c r="A44" s="6" t="s">
        <v>42</v>
      </c>
      <c r="B44" s="6"/>
      <c r="C44" s="91">
        <f>+C42+C40</f>
        <v>0</v>
      </c>
      <c r="D44" s="80"/>
      <c r="E44" s="91">
        <f>+E42+E40</f>
        <v>0</v>
      </c>
    </row>
    <row r="45" spans="1:5" ht="13" thickTop="1" x14ac:dyDescent="0.25"/>
    <row r="46" spans="1:5" ht="23" x14ac:dyDescent="0.25">
      <c r="A46" s="119" t="s">
        <v>0</v>
      </c>
      <c r="B46" s="119"/>
      <c r="C46" s="115"/>
      <c r="D46" s="115"/>
      <c r="E46" s="115"/>
    </row>
    <row r="47" spans="1:5" ht="23" x14ac:dyDescent="0.25">
      <c r="A47" s="119" t="s">
        <v>2</v>
      </c>
      <c r="B47" s="119"/>
      <c r="C47" s="115"/>
      <c r="D47" s="115"/>
      <c r="E47" s="115"/>
    </row>
    <row r="48" spans="1:5" ht="14" x14ac:dyDescent="0.25">
      <c r="B48" s="51"/>
      <c r="C48" s="52" t="s">
        <v>4</v>
      </c>
      <c r="D48" s="51"/>
      <c r="E48" s="52" t="s">
        <v>5</v>
      </c>
    </row>
    <row r="49" spans="1:5" ht="28" customHeight="1" x14ac:dyDescent="0.25">
      <c r="B49" s="38" t="s">
        <v>7</v>
      </c>
      <c r="C49" s="38">
        <f>C4</f>
        <v>0</v>
      </c>
      <c r="D49" s="38" t="s">
        <v>8</v>
      </c>
      <c r="E49" s="53">
        <f>E4</f>
        <v>0</v>
      </c>
    </row>
    <row r="51" spans="1:5" ht="20" x14ac:dyDescent="0.4">
      <c r="A51" s="59" t="s">
        <v>10</v>
      </c>
      <c r="B51" s="59"/>
      <c r="C51" s="60"/>
      <c r="D51" s="61"/>
      <c r="E51" s="62"/>
    </row>
    <row r="52" spans="1:5" ht="15.5" x14ac:dyDescent="0.35">
      <c r="A52" s="30"/>
      <c r="B52" s="30"/>
      <c r="C52" s="46" t="str">
        <f>C7</f>
        <v>200Y/0Z</v>
      </c>
      <c r="D52" s="2"/>
      <c r="E52" s="34" t="str">
        <f>+E7</f>
        <v>200X/0Y</v>
      </c>
    </row>
    <row r="53" spans="1:5" ht="14" x14ac:dyDescent="0.3">
      <c r="A53" s="30"/>
      <c r="B53" s="30"/>
      <c r="C53" s="20" t="s">
        <v>13</v>
      </c>
      <c r="D53" s="2"/>
      <c r="E53" s="35" t="s">
        <v>13</v>
      </c>
    </row>
    <row r="54" spans="1:5" ht="14" x14ac:dyDescent="0.3">
      <c r="A54" s="3"/>
      <c r="B54" s="3"/>
      <c r="C54" s="20" t="s">
        <v>14</v>
      </c>
      <c r="D54" s="77"/>
      <c r="E54" s="78" t="s">
        <v>14</v>
      </c>
    </row>
    <row r="55" spans="1:5" ht="14" x14ac:dyDescent="0.25">
      <c r="A55" s="18" t="s">
        <v>43</v>
      </c>
      <c r="B55" s="18"/>
      <c r="C55" s="22"/>
      <c r="D55" s="9"/>
      <c r="E55" s="9"/>
    </row>
    <row r="56" spans="1:5" ht="13" x14ac:dyDescent="0.25">
      <c r="A56" s="54" t="s">
        <v>44</v>
      </c>
      <c r="B56" s="55"/>
      <c r="C56" s="79"/>
      <c r="D56" s="80"/>
      <c r="E56" s="81"/>
    </row>
    <row r="57" spans="1:5" ht="13" x14ac:dyDescent="0.25">
      <c r="A57" s="120" t="s">
        <v>45</v>
      </c>
      <c r="B57" s="121"/>
      <c r="C57" s="79">
        <v>0</v>
      </c>
      <c r="D57" s="80"/>
      <c r="E57" s="81">
        <v>0</v>
      </c>
    </row>
    <row r="58" spans="1:5" ht="13" x14ac:dyDescent="0.25">
      <c r="A58" s="75" t="s">
        <v>46</v>
      </c>
      <c r="B58" s="76"/>
      <c r="C58" s="79">
        <v>0</v>
      </c>
      <c r="D58" s="80"/>
      <c r="E58" s="81">
        <v>0</v>
      </c>
    </row>
    <row r="59" spans="1:5" ht="13" x14ac:dyDescent="0.25">
      <c r="A59" s="75" t="s">
        <v>47</v>
      </c>
      <c r="B59" s="76"/>
      <c r="C59" s="79">
        <v>0</v>
      </c>
      <c r="D59" s="80"/>
      <c r="E59" s="81">
        <v>0</v>
      </c>
    </row>
    <row r="60" spans="1:5" ht="13" x14ac:dyDescent="0.3">
      <c r="A60" s="75" t="s">
        <v>48</v>
      </c>
      <c r="B60" s="76"/>
      <c r="C60" s="92">
        <v>0</v>
      </c>
      <c r="D60" s="93"/>
      <c r="E60" s="94">
        <v>0</v>
      </c>
    </row>
    <row r="61" spans="1:5" ht="13" x14ac:dyDescent="0.3">
      <c r="A61" s="75" t="s">
        <v>49</v>
      </c>
      <c r="B61" s="76"/>
      <c r="C61" s="92">
        <v>0</v>
      </c>
      <c r="D61" s="93"/>
      <c r="E61" s="94">
        <v>0</v>
      </c>
    </row>
    <row r="62" spans="1:5" ht="13" x14ac:dyDescent="0.3">
      <c r="A62" s="75" t="s">
        <v>50</v>
      </c>
      <c r="B62" s="76"/>
      <c r="C62" s="92">
        <v>0</v>
      </c>
      <c r="D62" s="93"/>
      <c r="E62" s="94">
        <v>0</v>
      </c>
    </row>
    <row r="63" spans="1:5" ht="13" x14ac:dyDescent="0.3">
      <c r="A63" s="75" t="s">
        <v>51</v>
      </c>
      <c r="B63" s="76"/>
      <c r="C63" s="92">
        <v>0</v>
      </c>
      <c r="D63" s="93"/>
      <c r="E63" s="94">
        <v>0</v>
      </c>
    </row>
    <row r="64" spans="1:5" ht="13" x14ac:dyDescent="0.3">
      <c r="A64" s="75" t="s">
        <v>52</v>
      </c>
      <c r="B64" s="76"/>
      <c r="C64" s="92">
        <v>0</v>
      </c>
      <c r="D64" s="93"/>
      <c r="E64" s="94">
        <v>0</v>
      </c>
    </row>
    <row r="65" spans="1:5" ht="13" x14ac:dyDescent="0.3">
      <c r="A65" s="75" t="s">
        <v>53</v>
      </c>
      <c r="B65" s="76"/>
      <c r="C65" s="92">
        <v>0</v>
      </c>
      <c r="D65" s="93"/>
      <c r="E65" s="94">
        <v>0</v>
      </c>
    </row>
    <row r="66" spans="1:5" ht="13" x14ac:dyDescent="0.3">
      <c r="A66" s="75" t="s">
        <v>54</v>
      </c>
      <c r="B66" s="76"/>
      <c r="C66" s="92">
        <v>0</v>
      </c>
      <c r="D66" s="93"/>
      <c r="E66" s="94">
        <v>0</v>
      </c>
    </row>
    <row r="67" spans="1:5" ht="13" x14ac:dyDescent="0.3">
      <c r="A67" s="75" t="s">
        <v>55</v>
      </c>
      <c r="B67" s="76"/>
      <c r="C67" s="92">
        <v>0</v>
      </c>
      <c r="D67" s="93"/>
      <c r="E67" s="94">
        <v>0</v>
      </c>
    </row>
    <row r="68" spans="1:5" ht="13" x14ac:dyDescent="0.3">
      <c r="A68" s="75" t="s">
        <v>56</v>
      </c>
      <c r="B68" s="76"/>
      <c r="C68" s="92">
        <v>0</v>
      </c>
      <c r="D68" s="93"/>
      <c r="E68" s="94">
        <v>0</v>
      </c>
    </row>
    <row r="69" spans="1:5" ht="13" x14ac:dyDescent="0.3">
      <c r="A69" s="75" t="s">
        <v>57</v>
      </c>
      <c r="B69" s="76"/>
      <c r="C69" s="92">
        <v>0</v>
      </c>
      <c r="D69" s="93"/>
      <c r="E69" s="94">
        <v>0</v>
      </c>
    </row>
    <row r="70" spans="1:5" ht="13" x14ac:dyDescent="0.3">
      <c r="A70" s="75" t="s">
        <v>58</v>
      </c>
      <c r="B70" s="76"/>
      <c r="C70" s="92">
        <v>0</v>
      </c>
      <c r="D70" s="93"/>
      <c r="E70" s="94">
        <v>0</v>
      </c>
    </row>
    <row r="71" spans="1:5" ht="13" x14ac:dyDescent="0.3">
      <c r="A71" s="75" t="s">
        <v>59</v>
      </c>
      <c r="B71" s="76"/>
      <c r="C71" s="92">
        <v>0</v>
      </c>
      <c r="D71" s="93"/>
      <c r="E71" s="94">
        <v>0</v>
      </c>
    </row>
    <row r="72" spans="1:5" ht="13.5" thickBot="1" x14ac:dyDescent="0.35">
      <c r="A72" s="75" t="s">
        <v>60</v>
      </c>
      <c r="B72" s="76"/>
      <c r="C72" s="95">
        <v>0</v>
      </c>
      <c r="D72" s="93"/>
      <c r="E72" s="96">
        <v>0</v>
      </c>
    </row>
    <row r="73" spans="1:5" ht="14" thickTop="1" thickBot="1" x14ac:dyDescent="0.35">
      <c r="A73" s="40" t="s">
        <v>61</v>
      </c>
      <c r="B73" s="40"/>
      <c r="C73" s="97">
        <f>SUM(C57:C72)</f>
        <v>0</v>
      </c>
      <c r="D73" s="93"/>
      <c r="E73" s="98">
        <f>SUM(E57:E72)</f>
        <v>0</v>
      </c>
    </row>
    <row r="74" spans="1:5" ht="13.5" thickTop="1" x14ac:dyDescent="0.25">
      <c r="A74" s="54" t="s">
        <v>62</v>
      </c>
      <c r="B74" s="55"/>
      <c r="C74" s="79"/>
      <c r="D74" s="80"/>
      <c r="E74" s="81"/>
    </row>
    <row r="75" spans="1:5" ht="13" x14ac:dyDescent="0.25">
      <c r="A75" s="75" t="s">
        <v>27</v>
      </c>
      <c r="B75" s="76"/>
      <c r="C75" s="79">
        <v>0</v>
      </c>
      <c r="D75" s="80"/>
      <c r="E75" s="81">
        <v>0</v>
      </c>
    </row>
    <row r="76" spans="1:5" ht="13" x14ac:dyDescent="0.25">
      <c r="A76" s="75" t="s">
        <v>28</v>
      </c>
      <c r="B76" s="76"/>
      <c r="C76" s="79">
        <v>0</v>
      </c>
      <c r="D76" s="80"/>
      <c r="E76" s="81">
        <v>0</v>
      </c>
    </row>
    <row r="77" spans="1:5" ht="13" x14ac:dyDescent="0.3">
      <c r="A77" s="75" t="s">
        <v>29</v>
      </c>
      <c r="B77" s="76"/>
      <c r="C77" s="92">
        <v>0</v>
      </c>
      <c r="D77" s="93"/>
      <c r="E77" s="94">
        <v>0</v>
      </c>
    </row>
    <row r="78" spans="1:5" ht="13" x14ac:dyDescent="0.3">
      <c r="A78" s="75" t="s">
        <v>63</v>
      </c>
      <c r="B78" s="76"/>
      <c r="C78" s="92">
        <v>0</v>
      </c>
      <c r="D78" s="93"/>
      <c r="E78" s="94">
        <v>0</v>
      </c>
    </row>
    <row r="79" spans="1:5" ht="13.5" thickBot="1" x14ac:dyDescent="0.35">
      <c r="A79" s="40" t="s">
        <v>61</v>
      </c>
      <c r="B79" s="40"/>
      <c r="C79" s="97">
        <f>SUM(C75:C78)</f>
        <v>0</v>
      </c>
      <c r="D79" s="93"/>
      <c r="E79" s="98">
        <f>SUM(E75:E78)</f>
        <v>0</v>
      </c>
    </row>
    <row r="80" spans="1:5" ht="16.5" thickTop="1" thickBot="1" x14ac:dyDescent="0.35">
      <c r="A80" s="11"/>
      <c r="B80" s="11"/>
      <c r="C80" s="99"/>
      <c r="D80" s="93"/>
      <c r="E80" s="100"/>
    </row>
    <row r="81" spans="1:7" ht="16" thickBot="1" x14ac:dyDescent="0.4">
      <c r="A81" s="6" t="s">
        <v>64</v>
      </c>
      <c r="B81" s="6"/>
      <c r="C81" s="86">
        <f>+C79+C73</f>
        <v>0</v>
      </c>
      <c r="D81" s="80"/>
      <c r="E81" s="86">
        <f>+E79+E73</f>
        <v>0</v>
      </c>
    </row>
    <row r="82" spans="1:7" s="12" customFormat="1" ht="13" thickTop="1" x14ac:dyDescent="0.25">
      <c r="C82" s="101"/>
      <c r="D82" s="1"/>
      <c r="E82" s="1"/>
    </row>
    <row r="83" spans="1:7" ht="14" x14ac:dyDescent="0.3">
      <c r="A83" s="44" t="s">
        <v>65</v>
      </c>
      <c r="B83" s="32"/>
      <c r="C83" s="23">
        <v>0</v>
      </c>
      <c r="E83" s="23">
        <v>0</v>
      </c>
    </row>
    <row r="84" spans="1:7" ht="13.5" thickBot="1" x14ac:dyDescent="0.35">
      <c r="C84" s="24"/>
    </row>
    <row r="85" spans="1:7" s="13" customFormat="1" ht="16.5" thickTop="1" thickBot="1" x14ac:dyDescent="0.35">
      <c r="A85" s="56" t="s">
        <v>66</v>
      </c>
      <c r="B85" s="27"/>
      <c r="C85" s="67">
        <f>+C83+C81</f>
        <v>0</v>
      </c>
      <c r="D85" s="102"/>
      <c r="E85" s="67">
        <f>+E83+E81</f>
        <v>0</v>
      </c>
    </row>
    <row r="86" spans="1:7" ht="13.5" thickTop="1" thickBot="1" x14ac:dyDescent="0.3">
      <c r="C86" s="103"/>
      <c r="D86" s="104"/>
    </row>
    <row r="87" spans="1:7" ht="16.5" thickTop="1" thickBot="1" x14ac:dyDescent="0.35">
      <c r="A87" s="28" t="s">
        <v>67</v>
      </c>
      <c r="B87" s="28"/>
      <c r="C87" s="68">
        <f>+C44-C85</f>
        <v>0</v>
      </c>
      <c r="D87" s="104"/>
      <c r="E87" s="69">
        <f>+E44-E85</f>
        <v>0</v>
      </c>
    </row>
    <row r="88" spans="1:7" ht="14.5" thickBot="1" x14ac:dyDescent="0.35">
      <c r="A88" s="8" t="s">
        <v>68</v>
      </c>
      <c r="B88" s="8"/>
      <c r="C88" s="25">
        <v>0</v>
      </c>
      <c r="D88" s="104"/>
      <c r="E88" s="15">
        <v>0</v>
      </c>
    </row>
    <row r="89" spans="1:7" ht="16.5" thickTop="1" thickBot="1" x14ac:dyDescent="0.35">
      <c r="A89" s="28" t="s">
        <v>69</v>
      </c>
      <c r="B89" s="28"/>
      <c r="C89" s="70">
        <f>+C87+C88</f>
        <v>0</v>
      </c>
      <c r="D89" s="104"/>
      <c r="E89" s="71">
        <f>+E87+E88</f>
        <v>0</v>
      </c>
      <c r="G89" s="107" t="s">
        <v>70</v>
      </c>
    </row>
    <row r="90" spans="1:7" ht="13" thickTop="1" x14ac:dyDescent="0.25"/>
    <row r="91" spans="1:7" ht="23" x14ac:dyDescent="0.25">
      <c r="A91" s="119" t="s">
        <v>0</v>
      </c>
      <c r="B91" s="119"/>
      <c r="C91" s="115"/>
      <c r="D91" s="115"/>
      <c r="E91" s="115"/>
    </row>
    <row r="92" spans="1:7" ht="23" x14ac:dyDescent="0.25">
      <c r="A92" s="119" t="s">
        <v>2</v>
      </c>
      <c r="B92" s="119"/>
      <c r="C92" s="115"/>
      <c r="D92" s="115"/>
      <c r="E92" s="115"/>
    </row>
    <row r="93" spans="1:7" ht="14" x14ac:dyDescent="0.25">
      <c r="B93" s="51"/>
      <c r="C93" s="52" t="s">
        <v>4</v>
      </c>
      <c r="D93" s="51"/>
      <c r="E93" s="52" t="s">
        <v>5</v>
      </c>
    </row>
    <row r="94" spans="1:7" ht="28" customHeight="1" x14ac:dyDescent="0.25">
      <c r="B94" s="38" t="s">
        <v>7</v>
      </c>
      <c r="C94" s="38">
        <f>C4</f>
        <v>0</v>
      </c>
      <c r="D94" s="38" t="s">
        <v>8</v>
      </c>
      <c r="E94" s="53">
        <f>E4</f>
        <v>0</v>
      </c>
    </row>
    <row r="96" spans="1:7" s="29" customFormat="1" ht="20" x14ac:dyDescent="0.25">
      <c r="A96" s="63" t="s">
        <v>71</v>
      </c>
      <c r="B96" s="63"/>
      <c r="C96" s="64"/>
      <c r="D96" s="65"/>
      <c r="E96" s="66"/>
    </row>
    <row r="97" spans="1:7" s="29" customFormat="1" ht="15.5" x14ac:dyDescent="0.25">
      <c r="A97" s="30"/>
      <c r="B97" s="30"/>
      <c r="C97" s="41" t="s">
        <v>72</v>
      </c>
      <c r="D97" s="42"/>
      <c r="E97" s="41" t="s">
        <v>73</v>
      </c>
    </row>
    <row r="98" spans="1:7" ht="14" x14ac:dyDescent="0.3">
      <c r="A98" s="31"/>
      <c r="B98" s="31"/>
      <c r="C98" s="16" t="s">
        <v>13</v>
      </c>
      <c r="E98" s="16" t="s">
        <v>13</v>
      </c>
    </row>
    <row r="99" spans="1:7" ht="14" x14ac:dyDescent="0.3">
      <c r="C99" s="16" t="s">
        <v>14</v>
      </c>
      <c r="D99" s="33"/>
      <c r="E99" s="16" t="s">
        <v>14</v>
      </c>
    </row>
    <row r="100" spans="1:7" ht="14" x14ac:dyDescent="0.25">
      <c r="A100" s="57" t="s">
        <v>74</v>
      </c>
      <c r="B100" s="58"/>
      <c r="C100" s="5"/>
      <c r="E100" s="5"/>
    </row>
    <row r="101" spans="1:7" ht="13" x14ac:dyDescent="0.25">
      <c r="A101" s="105" t="s">
        <v>75</v>
      </c>
      <c r="B101" s="106"/>
      <c r="C101" s="81">
        <v>0</v>
      </c>
      <c r="E101" s="81">
        <v>0</v>
      </c>
    </row>
    <row r="102" spans="1:7" ht="13" x14ac:dyDescent="0.25">
      <c r="A102" s="105" t="s">
        <v>76</v>
      </c>
      <c r="B102" s="106"/>
      <c r="C102" s="81">
        <v>0</v>
      </c>
      <c r="E102" s="81">
        <v>0</v>
      </c>
    </row>
    <row r="103" spans="1:7" ht="13" x14ac:dyDescent="0.25">
      <c r="A103" s="105" t="s">
        <v>77</v>
      </c>
      <c r="B103" s="106"/>
      <c r="C103" s="81">
        <v>0</v>
      </c>
      <c r="E103" s="81">
        <v>0</v>
      </c>
    </row>
    <row r="104" spans="1:7" ht="13" x14ac:dyDescent="0.25">
      <c r="A104" s="105" t="s">
        <v>38</v>
      </c>
      <c r="B104" s="106"/>
      <c r="C104" s="81">
        <v>0</v>
      </c>
      <c r="E104" s="81">
        <v>0</v>
      </c>
    </row>
    <row r="105" spans="1:7" ht="13.5" thickBot="1" x14ac:dyDescent="0.3">
      <c r="A105" s="105" t="s">
        <v>78</v>
      </c>
      <c r="B105" s="106"/>
      <c r="C105" s="81">
        <v>0</v>
      </c>
      <c r="E105" s="81">
        <v>0</v>
      </c>
    </row>
    <row r="106" spans="1:7" ht="14" thickTop="1" thickBot="1" x14ac:dyDescent="0.3">
      <c r="A106" s="43" t="s">
        <v>79</v>
      </c>
      <c r="B106" s="43"/>
      <c r="C106" s="72">
        <f>SUM(C101:C105)</f>
        <v>0</v>
      </c>
      <c r="E106" s="72">
        <f>SUM(E101:E105)</f>
        <v>0</v>
      </c>
      <c r="G106" s="107" t="s">
        <v>80</v>
      </c>
    </row>
    <row r="107" spans="1:7" ht="13.5" thickTop="1" x14ac:dyDescent="0.25">
      <c r="A107" s="108"/>
      <c r="B107" s="111" t="s">
        <v>81</v>
      </c>
      <c r="C107" s="110" t="str">
        <f>IF(ROUND(C89,0)=ROUND(C106,0),"ok","agreement error")</f>
        <v>ok</v>
      </c>
      <c r="D107" s="109"/>
      <c r="E107" s="110" t="str">
        <f>IF(ROUND(E89,0)=ROUND(E106,0),"ok","agreement error")</f>
        <v>ok</v>
      </c>
      <c r="G107" s="107"/>
    </row>
    <row r="108" spans="1:7" ht="14" x14ac:dyDescent="0.25">
      <c r="A108" s="57" t="s">
        <v>82</v>
      </c>
      <c r="B108" s="58"/>
      <c r="C108" s="5"/>
      <c r="E108" s="5"/>
    </row>
    <row r="109" spans="1:7" ht="13" x14ac:dyDescent="0.25">
      <c r="A109" s="105" t="s">
        <v>83</v>
      </c>
      <c r="B109" s="106"/>
      <c r="C109" s="81">
        <v>0</v>
      </c>
      <c r="E109" s="81">
        <v>0</v>
      </c>
    </row>
    <row r="110" spans="1:7" ht="13" x14ac:dyDescent="0.25">
      <c r="A110" s="105" t="s">
        <v>84</v>
      </c>
      <c r="B110" s="106"/>
      <c r="C110" s="81">
        <v>0</v>
      </c>
      <c r="E110" s="81">
        <v>0</v>
      </c>
    </row>
    <row r="111" spans="1:7" ht="13.5" thickBot="1" x14ac:dyDescent="0.3">
      <c r="A111" s="105" t="s">
        <v>85</v>
      </c>
      <c r="B111" s="106"/>
      <c r="C111" s="81">
        <v>0</v>
      </c>
      <c r="E111" s="81">
        <v>0</v>
      </c>
    </row>
    <row r="112" spans="1:7" ht="14" thickTop="1" thickBot="1" x14ac:dyDescent="0.3">
      <c r="A112" s="43" t="s">
        <v>61</v>
      </c>
      <c r="B112" s="43"/>
      <c r="C112" s="72">
        <f>SUM(C109:C111)</f>
        <v>0</v>
      </c>
      <c r="E112" s="72">
        <f>SUM(E109:E111)</f>
        <v>0</v>
      </c>
    </row>
    <row r="113" spans="1:5" ht="14.5" thickTop="1" x14ac:dyDescent="0.25">
      <c r="A113" s="57" t="s">
        <v>86</v>
      </c>
      <c r="B113" s="58"/>
      <c r="C113" s="5"/>
      <c r="E113" s="5"/>
    </row>
    <row r="114" spans="1:5" ht="13" x14ac:dyDescent="0.25">
      <c r="A114" s="105" t="s">
        <v>87</v>
      </c>
      <c r="B114" s="106"/>
      <c r="C114" s="81">
        <v>0</v>
      </c>
      <c r="E114" s="81">
        <v>0</v>
      </c>
    </row>
    <row r="115" spans="1:5" ht="13" x14ac:dyDescent="0.25">
      <c r="A115" s="105" t="s">
        <v>88</v>
      </c>
      <c r="B115" s="106"/>
      <c r="C115" s="81">
        <v>0</v>
      </c>
      <c r="E115" s="81">
        <v>0</v>
      </c>
    </row>
    <row r="116" spans="1:5" ht="13.5" thickBot="1" x14ac:dyDescent="0.3">
      <c r="A116" s="105" t="s">
        <v>89</v>
      </c>
      <c r="B116" s="106"/>
      <c r="C116" s="81">
        <v>0</v>
      </c>
      <c r="E116" s="81">
        <v>0</v>
      </c>
    </row>
    <row r="117" spans="1:5" ht="14" thickTop="1" thickBot="1" x14ac:dyDescent="0.3">
      <c r="A117" s="43" t="s">
        <v>61</v>
      </c>
      <c r="B117" s="43"/>
      <c r="C117" s="72">
        <f>SUM(C114:C116)</f>
        <v>0</v>
      </c>
      <c r="E117" s="72">
        <f>SUM(E114:E116)</f>
        <v>0</v>
      </c>
    </row>
    <row r="118" spans="1:5" ht="14.5" thickTop="1" x14ac:dyDescent="0.25">
      <c r="A118" s="57" t="s">
        <v>90</v>
      </c>
      <c r="B118" s="58"/>
      <c r="C118" s="5"/>
      <c r="E118" s="5"/>
    </row>
    <row r="119" spans="1:5" ht="13" x14ac:dyDescent="0.25">
      <c r="A119" s="105" t="s">
        <v>91</v>
      </c>
      <c r="B119" s="106"/>
      <c r="C119" s="81">
        <v>0</v>
      </c>
      <c r="E119" s="81">
        <v>0</v>
      </c>
    </row>
    <row r="120" spans="1:5" ht="13" x14ac:dyDescent="0.25">
      <c r="A120" s="105" t="s">
        <v>92</v>
      </c>
      <c r="B120" s="106"/>
      <c r="C120" s="81">
        <v>0</v>
      </c>
      <c r="E120" s="81">
        <v>0</v>
      </c>
    </row>
    <row r="121" spans="1:5" ht="13" x14ac:dyDescent="0.25">
      <c r="A121" s="105" t="s">
        <v>93</v>
      </c>
      <c r="B121" s="106"/>
      <c r="C121" s="81">
        <v>0</v>
      </c>
      <c r="E121" s="81">
        <v>0</v>
      </c>
    </row>
    <row r="122" spans="1:5" ht="13" x14ac:dyDescent="0.25">
      <c r="A122" s="105" t="s">
        <v>94</v>
      </c>
      <c r="B122" s="106"/>
      <c r="C122" s="81">
        <v>0</v>
      </c>
      <c r="E122" s="81">
        <v>0</v>
      </c>
    </row>
    <row r="123" spans="1:5" ht="13" x14ac:dyDescent="0.25">
      <c r="A123" s="105" t="s">
        <v>95</v>
      </c>
      <c r="B123" s="106"/>
      <c r="C123" s="81">
        <v>0</v>
      </c>
      <c r="E123" s="81">
        <v>0</v>
      </c>
    </row>
    <row r="124" spans="1:5" ht="13" x14ac:dyDescent="0.25">
      <c r="A124" s="105" t="s">
        <v>96</v>
      </c>
      <c r="B124" s="106"/>
      <c r="C124" s="81">
        <v>0</v>
      </c>
      <c r="E124" s="81">
        <v>0</v>
      </c>
    </row>
    <row r="125" spans="1:5" ht="13.5" thickBot="1" x14ac:dyDescent="0.3">
      <c r="A125" s="105" t="s">
        <v>97</v>
      </c>
      <c r="B125" s="106"/>
      <c r="C125" s="81">
        <v>0</v>
      </c>
      <c r="E125" s="81">
        <v>0</v>
      </c>
    </row>
    <row r="126" spans="1:5" ht="14" thickTop="1" thickBot="1" x14ac:dyDescent="0.3">
      <c r="A126" s="43" t="s">
        <v>61</v>
      </c>
      <c r="B126" s="43"/>
      <c r="C126" s="72">
        <f>SUM(C119:C125)</f>
        <v>0</v>
      </c>
      <c r="E126" s="72">
        <f>SUM(E119:E125)</f>
        <v>0</v>
      </c>
    </row>
    <row r="127" spans="1:5" ht="14.5" thickTop="1" x14ac:dyDescent="0.25">
      <c r="A127" s="57" t="s">
        <v>98</v>
      </c>
      <c r="B127" s="58"/>
      <c r="C127" s="5"/>
      <c r="E127" s="5"/>
    </row>
    <row r="128" spans="1:5" ht="13" x14ac:dyDescent="0.25">
      <c r="A128" s="105" t="s">
        <v>99</v>
      </c>
      <c r="B128" s="106"/>
      <c r="C128" s="81">
        <v>0</v>
      </c>
      <c r="E128" s="81">
        <v>0</v>
      </c>
    </row>
    <row r="129" spans="1:5" ht="13" x14ac:dyDescent="0.25">
      <c r="A129" s="105" t="s">
        <v>100</v>
      </c>
      <c r="B129" s="106"/>
      <c r="C129" s="81">
        <v>0</v>
      </c>
      <c r="E129" s="81">
        <v>0</v>
      </c>
    </row>
    <row r="130" spans="1:5" ht="13" x14ac:dyDescent="0.25">
      <c r="A130" s="105" t="s">
        <v>101</v>
      </c>
      <c r="B130" s="106"/>
      <c r="C130" s="81">
        <v>0</v>
      </c>
      <c r="E130" s="81">
        <v>0</v>
      </c>
    </row>
    <row r="131" spans="1:5" ht="13" x14ac:dyDescent="0.25">
      <c r="A131" s="105" t="s">
        <v>102</v>
      </c>
      <c r="B131" s="106"/>
      <c r="C131" s="81">
        <v>0</v>
      </c>
      <c r="E131" s="81">
        <v>0</v>
      </c>
    </row>
    <row r="132" spans="1:5" ht="13.5" thickBot="1" x14ac:dyDescent="0.3">
      <c r="A132" s="105" t="s">
        <v>103</v>
      </c>
      <c r="B132" s="106"/>
      <c r="C132" s="81">
        <v>0</v>
      </c>
      <c r="E132" s="81">
        <v>0</v>
      </c>
    </row>
    <row r="133" spans="1:5" ht="14" thickTop="1" thickBot="1" x14ac:dyDescent="0.3">
      <c r="A133" s="43" t="s">
        <v>61</v>
      </c>
      <c r="B133" s="43"/>
      <c r="C133" s="72">
        <f>SUM(C128:C132)</f>
        <v>0</v>
      </c>
      <c r="E133" s="72">
        <f>SUM(E128:E132)</f>
        <v>0</v>
      </c>
    </row>
    <row r="134" spans="1:5" ht="13.5" thickTop="1" thickBot="1" x14ac:dyDescent="0.3">
      <c r="A134" s="14"/>
      <c r="B134" s="14"/>
      <c r="C134" s="26"/>
      <c r="D134" s="10"/>
    </row>
    <row r="135" spans="1:5" ht="15" thickTop="1" thickBot="1" x14ac:dyDescent="0.3">
      <c r="A135" s="57" t="s">
        <v>104</v>
      </c>
      <c r="B135" s="106"/>
      <c r="C135" s="72">
        <f>SUM(C106,C112,C117,C126,C133)</f>
        <v>0</v>
      </c>
      <c r="E135" s="72">
        <f>SUM(E106,E112,E117,E126,E133)</f>
        <v>0</v>
      </c>
    </row>
    <row r="136" spans="1:5" ht="14.5" thickTop="1" x14ac:dyDescent="0.25">
      <c r="A136" s="44"/>
      <c r="B136" s="44"/>
      <c r="C136" s="26"/>
      <c r="D136" s="10"/>
    </row>
    <row r="137" spans="1:5" ht="51.65" customHeight="1" x14ac:dyDescent="0.25">
      <c r="A137" s="113" t="s">
        <v>105</v>
      </c>
      <c r="B137" s="114"/>
      <c r="C137" s="115"/>
      <c r="D137" s="115"/>
      <c r="E137" s="115"/>
    </row>
    <row r="138" spans="1:5" ht="14" x14ac:dyDescent="0.3">
      <c r="A138" s="48" t="s">
        <v>106</v>
      </c>
      <c r="B138" s="33"/>
      <c r="C138" s="48" t="s">
        <v>107</v>
      </c>
      <c r="D138" s="33"/>
      <c r="E138" s="45"/>
    </row>
    <row r="139" spans="1:5" ht="24.65" customHeight="1" x14ac:dyDescent="0.25">
      <c r="A139" s="49"/>
      <c r="B139" s="50"/>
      <c r="C139" s="116" t="s">
        <v>108</v>
      </c>
      <c r="D139" s="117"/>
      <c r="E139" s="118"/>
    </row>
    <row r="140" spans="1:5" ht="24.65" customHeight="1" x14ac:dyDescent="0.25">
      <c r="A140" s="47"/>
      <c r="B140" s="50"/>
      <c r="C140" s="116" t="s">
        <v>109</v>
      </c>
      <c r="D140" s="117"/>
      <c r="E140" s="118"/>
    </row>
  </sheetData>
  <mergeCells count="11">
    <mergeCell ref="G4:P5"/>
    <mergeCell ref="A137:E137"/>
    <mergeCell ref="C139:E139"/>
    <mergeCell ref="C140:E140"/>
    <mergeCell ref="A1:E1"/>
    <mergeCell ref="A2:E2"/>
    <mergeCell ref="A46:E46"/>
    <mergeCell ref="A47:E47"/>
    <mergeCell ref="A57:B57"/>
    <mergeCell ref="A91:E91"/>
    <mergeCell ref="A92:E92"/>
  </mergeCells>
  <phoneticPr fontId="0" type="noConversion"/>
  <hyperlinks>
    <hyperlink ref="G3" r:id="rId1"/>
  </hyperlinks>
  <printOptions horizontalCentered="1"/>
  <pageMargins left="0.59055118110236227" right="0.59055118110236227" top="0.47244094488188981" bottom="0.47244094488188981" header="0.47244094488188981" footer="0.51181102362204722"/>
  <pageSetup paperSize="9" scale="81" fitToHeight="3" orientation="portrait" horizontalDpi="4294967294" r:id="rId2"/>
  <headerFooter alignWithMargins="0">
    <oddFooter>&amp;LLT700002 (February 2024)&amp;R&amp;P of &amp;N</oddFooter>
  </headerFooter>
  <rowBreaks count="2" manualBreakCount="2">
    <brk id="45" max="16383" man="1"/>
    <brk id="90" max="16383"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B3A5D27B9C2A44BF036FAD366BF02E" ma:contentTypeVersion="15" ma:contentTypeDescription="Create a new document." ma:contentTypeScope="" ma:versionID="01556462b1b00a82cac8a67568ae4fd4">
  <xsd:schema xmlns:xsd="http://www.w3.org/2001/XMLSchema" xmlns:xs="http://www.w3.org/2001/XMLSchema" xmlns:p="http://schemas.microsoft.com/office/2006/metadata/properties" xmlns:ns2="ec4b7ab6-7d60-435b-a181-f014eb7edb36" xmlns:ns3="f4847a80-7f8c-4933-831b-56854e27fa84" targetNamespace="http://schemas.microsoft.com/office/2006/metadata/properties" ma:root="true" ma:fieldsID="f9d62671619cab644e9ff41f0bf22382" ns2:_="" ns3:_="">
    <xsd:import namespace="ec4b7ab6-7d60-435b-a181-f014eb7edb36"/>
    <xsd:import namespace="f4847a80-7f8c-4933-831b-56854e27fa8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b7ab6-7d60-435b-a181-f014eb7edb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a56231d-6d57-4d01-be4e-eaa0c39de8a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847a80-7f8c-4933-831b-56854e27fa8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1716686-e181-4082-8c8c-eb3028629746}" ma:internalName="TaxCatchAll" ma:showField="CatchAllData" ma:web="f4847a80-7f8c-4933-831b-56854e27fa84">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4847a80-7f8c-4933-831b-56854e27fa84" xsi:nil="true"/>
    <lcf76f155ced4ddcb4097134ff3c332f xmlns="ec4b7ab6-7d60-435b-a181-f014eb7edb3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4ABD0CB-B803-4A6C-8F4E-987F112334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4b7ab6-7d60-435b-a181-f014eb7edb36"/>
    <ds:schemaRef ds:uri="f4847a80-7f8c-4933-831b-56854e27fa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27696D-1157-4045-9D09-8ACC4BC16632}">
  <ds:schemaRefs>
    <ds:schemaRef ds:uri="http://schemas.microsoft.com/sharepoint/v3/contenttype/forms"/>
  </ds:schemaRefs>
</ds:datastoreItem>
</file>

<file path=customXml/itemProps3.xml><?xml version="1.0" encoding="utf-8"?>
<ds:datastoreItem xmlns:ds="http://schemas.openxmlformats.org/officeDocument/2006/customXml" ds:itemID="{24772F38-AD2A-414A-9A64-CC3EB7A8E381}">
  <ds:schemaRefs>
    <ds:schemaRef ds:uri="http://schemas.microsoft.com/office/2006/metadata/properties"/>
    <ds:schemaRef ds:uri="http://schemas.microsoft.com/office/infopath/2007/PartnerControls"/>
    <ds:schemaRef ds:uri="f4847a80-7f8c-4933-831b-56854e27fa84"/>
    <ds:schemaRef ds:uri="ec4b7ab6-7d60-435b-a181-f014eb7edb3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Receipts and Payments</vt:lpstr>
      <vt:lpstr>'Receipts and Payments'!Print_Area</vt:lpstr>
    </vt:vector>
  </TitlesOfParts>
  <Manager/>
  <Company>Charity Commission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version of CC16a</dc:title>
  <dc:subject/>
  <dc:creator>kashford</dc:creator>
  <cp:keywords/>
  <dc:description/>
  <cp:lastModifiedBy>Bebbe Hron</cp:lastModifiedBy>
  <cp:revision/>
  <dcterms:created xsi:type="dcterms:W3CDTF">2005-06-24T06:24:46Z</dcterms:created>
  <dcterms:modified xsi:type="dcterms:W3CDTF">2024-02-27T22:26:38Z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2005-10-07T15:38:05Z</vt:filetime>
  </property>
  <property fmtid="{D5CDD505-2E9C-101B-9397-08002B2CF9AE}" pid="4" name="Objective-Id">
    <vt:lpwstr>A131235</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2006-03-27T14:31:10Z</vt:filetime>
  </property>
  <property fmtid="{D5CDD505-2E9C-101B-9397-08002B2CF9AE}" pid="9" name="Objective-Owner">
    <vt:lpwstr>Ashford Ken</vt:lpwstr>
  </property>
  <property fmtid="{D5CDD505-2E9C-101B-9397-08002B2CF9AE}" pid="10" name="Objective-Path">
    <vt:lpwstr>CeRIS Global Folder:Charity Policy, Law and Practice:Charity Funding &amp;  Financial Issues:Charity Financial Issues:Statement of Recommended Practice (SoRP):Accountancy Advice:SORP 2005:Pro Forma Receipts and Payments Pack:</vt:lpwstr>
  </property>
  <property fmtid="{D5CDD505-2E9C-101B-9397-08002B2CF9AE}" pid="11" name="Objective-Parent">
    <vt:lpwstr>Pro Forma Receipts and Payments Pack</vt:lpwstr>
  </property>
  <property fmtid="{D5CDD505-2E9C-101B-9397-08002B2CF9AE}" pid="12" name="Objective-State">
    <vt:lpwstr>Being Edited</vt:lpwstr>
  </property>
  <property fmtid="{D5CDD505-2E9C-101B-9397-08002B2CF9AE}" pid="13" name="Objective-Title">
    <vt:lpwstr>CC16a R&amp;P accounts final spreadsheet</vt:lpwstr>
  </property>
  <property fmtid="{D5CDD505-2E9C-101B-9397-08002B2CF9AE}" pid="14" name="Objective-Version">
    <vt:lpwstr>3.1</vt:lpwstr>
  </property>
  <property fmtid="{D5CDD505-2E9C-101B-9397-08002B2CF9AE}" pid="15" name="Objective-VersionComment">
    <vt:lpwstr/>
  </property>
  <property fmtid="{D5CDD505-2E9C-101B-9397-08002B2CF9AE}" pid="16" name="Objective-VersionNumber">
    <vt:i4>4</vt:i4>
  </property>
  <property fmtid="{D5CDD505-2E9C-101B-9397-08002B2CF9AE}" pid="17" name="Objective-FileNumber">
    <vt:lpwstr>qA335092</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Fileplan ID [system]">
    <vt:lpwstr>fA0;fA33;fA735;fA2017832;fA748;fA2114;qA335092;fA2034378;A131235</vt:lpwstr>
  </property>
  <property fmtid="{D5CDD505-2E9C-101B-9397-08002B2CF9AE}" pid="21" name="Objective-Title [system]">
    <vt:lpwstr/>
  </property>
  <property fmtid="{D5CDD505-2E9C-101B-9397-08002B2CF9AE}" pid="22" name="Objective-Creator [system]">
    <vt:lpwstr/>
  </property>
  <property fmtid="{D5CDD505-2E9C-101B-9397-08002B2CF9AE}" pid="23" name="Objective-Addressee [system]">
    <vt:lpwstr/>
  </property>
  <property fmtid="{D5CDD505-2E9C-101B-9397-08002B2CF9AE}" pid="24" name="Objective-Date Acquired [system]">
    <vt:lpwstr>&lt;not set&gt;</vt:lpwstr>
  </property>
  <property fmtid="{D5CDD505-2E9C-101B-9397-08002B2CF9AE}" pid="25" name="Objective-Decision [system]">
    <vt:lpwstr/>
  </property>
  <property fmtid="{D5CDD505-2E9C-101B-9397-08002B2CF9AE}" pid="26" name="Objective-Advice [system]">
    <vt:lpwstr/>
  </property>
  <property fmtid="{D5CDD505-2E9C-101B-9397-08002B2CF9AE}" pid="27" name="Objective-Complaint [system]">
    <vt:lpwstr/>
  </property>
  <property fmtid="{D5CDD505-2E9C-101B-9397-08002B2CF9AE}" pid="28" name="Objective-Sets Precedent [system]">
    <vt:lpwstr/>
  </property>
  <property fmtid="{D5CDD505-2E9C-101B-9397-08002B2CF9AE}" pid="29" name="Objective-Requesting MP [system]">
    <vt:lpwstr/>
  </property>
  <property fmtid="{D5CDD505-2E9C-101B-9397-08002B2CF9AE}" pid="30" name="Objective-Responsible Officer [system]">
    <vt:lpwstr/>
  </property>
  <property fmtid="{D5CDD505-2E9C-101B-9397-08002B2CF9AE}" pid="31" name="Objective-Language [system]">
    <vt:lpwstr>English</vt:lpwstr>
  </property>
  <property fmtid="{D5CDD505-2E9C-101B-9397-08002B2CF9AE}" pid="32" name="Objective-Classification Expiry Date [system]">
    <vt:lpwstr>&lt;not set&gt;</vt:lpwstr>
  </property>
  <property fmtid="{D5CDD505-2E9C-101B-9397-08002B2CF9AE}" pid="33" name="Objective-Disclosability to DPA Data Subject [system]">
    <vt:lpwstr>Yes</vt:lpwstr>
  </property>
  <property fmtid="{D5CDD505-2E9C-101B-9397-08002B2CF9AE}" pid="34" name="Objective-DPA Data Subject Access Exemption [system]">
    <vt:lpwstr/>
  </property>
  <property fmtid="{D5CDD505-2E9C-101B-9397-08002B2CF9AE}" pid="35" name="Objective-FOI Disclosabiltiy Indicator [system]">
    <vt:lpwstr>Yes</vt:lpwstr>
  </property>
  <property fmtid="{D5CDD505-2E9C-101B-9397-08002B2CF9AE}" pid="36" name="Objective-FOI Exemption [system]">
    <vt:lpwstr/>
  </property>
  <property fmtid="{D5CDD505-2E9C-101B-9397-08002B2CF9AE}" pid="37" name="Objective-FOI Disclosability Last Review [system]">
    <vt:lpwstr>&lt;not set&gt;</vt:lpwstr>
  </property>
  <property fmtid="{D5CDD505-2E9C-101B-9397-08002B2CF9AE}" pid="38" name="Objective-FOI Release Details [system]">
    <vt:lpwstr/>
  </property>
  <property fmtid="{D5CDD505-2E9C-101B-9397-08002B2CF9AE}" pid="39" name="Objective-FOI Release Date [system]">
    <vt:lpwstr>&lt;not set&gt;</vt:lpwstr>
  </property>
  <property fmtid="{D5CDD505-2E9C-101B-9397-08002B2CF9AE}" pid="40" name="Objective-Review Progress Status [system]">
    <vt:lpwstr/>
  </property>
  <property fmtid="{D5CDD505-2E9C-101B-9397-08002B2CF9AE}" pid="41" name="Objective-EIR Disclosabiltiy Indicator [system]">
    <vt:lpwstr>Yes</vt:lpwstr>
  </property>
  <property fmtid="{D5CDD505-2E9C-101B-9397-08002B2CF9AE}" pid="42" name="Objective-EIR Exemption [system]">
    <vt:lpwstr/>
  </property>
  <property fmtid="{D5CDD505-2E9C-101B-9397-08002B2CF9AE}" pid="43" name="Objective-Authorising Statute [system]">
    <vt:lpwstr/>
  </property>
  <property fmtid="{D5CDD505-2E9C-101B-9397-08002B2CF9AE}" pid="44" name="Objective-Personal Data Acquisition Purpose [system]">
    <vt:lpwstr/>
  </property>
  <property fmtid="{D5CDD505-2E9C-101B-9397-08002B2CF9AE}" pid="45" name="Objective-Security Descriptor [system]">
    <vt:lpwstr/>
  </property>
  <property fmtid="{D5CDD505-2E9C-101B-9397-08002B2CF9AE}" pid="46" name="ContentTypeId">
    <vt:lpwstr>0x0101002CB3A5D27B9C2A44BF036FAD366BF02E</vt:lpwstr>
  </property>
  <property fmtid="{D5CDD505-2E9C-101B-9397-08002B2CF9AE}" pid="47" name="MediaServiceImageTags">
    <vt:lpwstr/>
  </property>
</Properties>
</file>