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ebbe.hron\Desktop\Finance\"/>
    </mc:Choice>
  </mc:AlternateContent>
  <bookViews>
    <workbookView xWindow="-120" yWindow="-120" windowWidth="29040" windowHeight="15720"/>
  </bookViews>
  <sheets>
    <sheet name="Receipts and Payments" sheetId="2" r:id="rId1"/>
  </sheets>
  <definedNames>
    <definedName name="_xlnm.Print_Area" localSheetId="0">'Receipts and Payments'!$A$1:$E$140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 l="1"/>
  <c r="C73" i="2"/>
  <c r="C53" i="2"/>
  <c r="E94" i="2"/>
  <c r="C94" i="2"/>
  <c r="E50" i="2"/>
  <c r="C50" i="2"/>
  <c r="E33" i="2"/>
  <c r="C33" i="2"/>
  <c r="E18" i="2"/>
  <c r="C18" i="2"/>
  <c r="E79" i="2"/>
  <c r="C79" i="2"/>
  <c r="E22" i="2"/>
  <c r="E28" i="2"/>
  <c r="E39" i="2"/>
  <c r="C22" i="2"/>
  <c r="C28" i="2"/>
  <c r="C39" i="2"/>
  <c r="E133" i="2"/>
  <c r="C133" i="2"/>
  <c r="E126" i="2"/>
  <c r="C126" i="2"/>
  <c r="E117" i="2"/>
  <c r="C117" i="2"/>
  <c r="E112" i="2"/>
  <c r="C112" i="2"/>
  <c r="C106" i="2"/>
  <c r="E106" i="2"/>
  <c r="E53" i="2"/>
  <c r="C41" i="2" l="1"/>
  <c r="E41" i="2"/>
  <c r="E135" i="2"/>
  <c r="C135" i="2"/>
  <c r="E45" i="2"/>
  <c r="C45" i="2"/>
  <c r="C81" i="2" s="1"/>
  <c r="C85" i="2" s="1"/>
  <c r="E81" i="2" l="1"/>
  <c r="E85" i="2" s="1"/>
  <c r="E87" i="2" s="1"/>
  <c r="E89" i="2" s="1"/>
  <c r="E107" i="2" s="1"/>
  <c r="C87" i="2"/>
  <c r="C89" i="2" s="1"/>
  <c r="C107" i="2" s="1"/>
</calcChain>
</file>

<file path=xl/sharedStrings.xml><?xml version="1.0" encoding="utf-8"?>
<sst xmlns="http://schemas.openxmlformats.org/spreadsheetml/2006/main" count="146" uniqueCount="110">
  <si>
    <r>
      <t xml:space="preserve">XXXXXXXXXXXX Scout Group </t>
    </r>
    <r>
      <rPr>
        <b/>
        <sz val="14"/>
        <rFont val="Arial"/>
        <family val="2"/>
      </rPr>
      <t>(Charity no. if applicable)</t>
    </r>
  </si>
  <si>
    <t>These templates are based on Charity Commission guidance, which provides helpful notes:</t>
  </si>
  <si>
    <t>Receipts and payments account</t>
  </si>
  <si>
    <r>
      <t xml:space="preserve">'CC16b Receipts and Payments Accounts Introductory Notes' </t>
    </r>
    <r>
      <rPr>
        <sz val="10"/>
        <rFont val="Arial"/>
        <family val="2"/>
      </rPr>
      <t>The link is provided below</t>
    </r>
  </si>
  <si>
    <t>Year start date</t>
  </si>
  <si>
    <t>Year end date</t>
  </si>
  <si>
    <t>https://assets.publishing.service.gov.uk/government/uploads/system/uploads/attachment_data/file/585971/CC16b.pdf</t>
  </si>
  <si>
    <t>For the year from</t>
  </si>
  <si>
    <t>To</t>
  </si>
  <si>
    <r>
      <t xml:space="preserve">The templates are </t>
    </r>
    <r>
      <rPr>
        <b/>
        <sz val="10"/>
        <rFont val="Arial"/>
        <family val="2"/>
      </rPr>
      <t>guidance.</t>
    </r>
    <r>
      <rPr>
        <sz val="10"/>
        <rFont val="Arial"/>
        <family val="2"/>
      </rPr>
      <t xml:space="preserve"> They must show the opening cash balances, the receipt and payment movements in the year, and the closing cash balances. But do tailor to local circumstances, to most clearly report the Scout Group's finances to members and other stakeholders.</t>
    </r>
  </si>
  <si>
    <t>Receipts and payments</t>
  </si>
  <si>
    <t>200Y/0Z</t>
  </si>
  <si>
    <t>200X/0Y</t>
  </si>
  <si>
    <t>Unrestricted funds</t>
  </si>
  <si>
    <t>£</t>
  </si>
  <si>
    <t xml:space="preserve">Receipts </t>
  </si>
  <si>
    <t>Donations, legacies and similar income</t>
  </si>
  <si>
    <t>Membership subscriptions</t>
  </si>
  <si>
    <t>Donations</t>
  </si>
  <si>
    <t>Legacies</t>
  </si>
  <si>
    <t>Gift Aid</t>
  </si>
  <si>
    <t>Other similar income</t>
  </si>
  <si>
    <t xml:space="preserve">Sub total </t>
  </si>
  <si>
    <t>Grants</t>
  </si>
  <si>
    <t>Maintenenace grant</t>
  </si>
  <si>
    <t>Other grants</t>
  </si>
  <si>
    <t>Fundraising events (gross)</t>
  </si>
  <si>
    <t>Detail 1</t>
  </si>
  <si>
    <t>Detail 2</t>
  </si>
  <si>
    <t>Detail 3</t>
  </si>
  <si>
    <t xml:space="preserve">Other fundraising activities </t>
  </si>
  <si>
    <t>Scout hut income</t>
  </si>
  <si>
    <t>Hire of building</t>
  </si>
  <si>
    <t>Hire of equipment</t>
  </si>
  <si>
    <t>Other Scout hut income</t>
  </si>
  <si>
    <t>Investment income</t>
  </si>
  <si>
    <t>Bank interest</t>
  </si>
  <si>
    <t>Building Society interest</t>
  </si>
  <si>
    <t>The Scout Association Short Term Investment Service</t>
  </si>
  <si>
    <t>Other investment income</t>
  </si>
  <si>
    <t>Total Gross Income</t>
  </si>
  <si>
    <t>Asset and investment sales, etc.</t>
  </si>
  <si>
    <t>Total receipts</t>
  </si>
  <si>
    <t>Payments</t>
  </si>
  <si>
    <t>Charitable Payments</t>
  </si>
  <si>
    <t>Youth programme and activities</t>
  </si>
  <si>
    <t>Adult support and training</t>
  </si>
  <si>
    <t>Rent</t>
  </si>
  <si>
    <t>Water and Sewerage</t>
  </si>
  <si>
    <t>Electricity and Gas</t>
  </si>
  <si>
    <t>Insurance</t>
  </si>
  <si>
    <t>Repairs and Renewals</t>
  </si>
  <si>
    <t>Materials and equipment</t>
  </si>
  <si>
    <t>Printing and photocopying</t>
  </si>
  <si>
    <t>Contribution to camp costs</t>
  </si>
  <si>
    <t>Uniforms</t>
  </si>
  <si>
    <t>AGM and trustee expenses</t>
  </si>
  <si>
    <t>Other costs detail 1</t>
  </si>
  <si>
    <t>Other costs detail 2</t>
  </si>
  <si>
    <t>Other costs detail 3</t>
  </si>
  <si>
    <t>Sub total</t>
  </si>
  <si>
    <t>Fundraising expenses</t>
  </si>
  <si>
    <t>Other fundraising costs</t>
  </si>
  <si>
    <t>Total Gross Expenditure</t>
  </si>
  <si>
    <t>Asset and investment purchases, etc.</t>
  </si>
  <si>
    <t>Total payments</t>
  </si>
  <si>
    <t>Net of receipts/(payments)</t>
  </si>
  <si>
    <t xml:space="preserve">Cash funds last year end </t>
  </si>
  <si>
    <t>Cash funds this year end</t>
  </si>
  <si>
    <t>Should agree to 'Total cash funds' in Statement of assets and liabilities</t>
  </si>
  <si>
    <t>Statement of assets and liabilities at the end of the year</t>
  </si>
  <si>
    <t>Xst X 200Z</t>
  </si>
  <si>
    <t>Xst X 200Y</t>
  </si>
  <si>
    <t>Cash funds</t>
  </si>
  <si>
    <t>Bank current account</t>
  </si>
  <si>
    <t>Bank deposit account</t>
  </si>
  <si>
    <t>Building society account</t>
  </si>
  <si>
    <t>Cash/Floats</t>
  </si>
  <si>
    <r>
      <t>Total cash funds</t>
    </r>
    <r>
      <rPr>
        <sz val="10"/>
        <rFont val="Arial"/>
        <family val="2"/>
      </rPr>
      <t xml:space="preserve"> </t>
    </r>
  </si>
  <si>
    <t>Should agree to 'Cash funds this year end' in the Receipts and payments account.</t>
  </si>
  <si>
    <t>(agree balances with receipts and payments account)</t>
  </si>
  <si>
    <t>Other monetary assets</t>
  </si>
  <si>
    <t>Tax claim</t>
  </si>
  <si>
    <t>Debts due from the County/Area/District/Group</t>
  </si>
  <si>
    <t>Insurance claim</t>
  </si>
  <si>
    <t>Investment assets</t>
  </si>
  <si>
    <t xml:space="preserve">Investment property - detail </t>
  </si>
  <si>
    <t>Quoted investments</t>
  </si>
  <si>
    <t>Other investments - detail</t>
  </si>
  <si>
    <t>Non monetary assets for charity's own use</t>
  </si>
  <si>
    <t>Badge stock</t>
  </si>
  <si>
    <t>Shop stock</t>
  </si>
  <si>
    <t>Other stock</t>
  </si>
  <si>
    <t>Land and buildings</t>
  </si>
  <si>
    <t>Motor vehicles</t>
  </si>
  <si>
    <t>Scouting equipment, furniture etc</t>
  </si>
  <si>
    <t>Other</t>
  </si>
  <si>
    <t>Liabilities</t>
  </si>
  <si>
    <t>Accounts not yet paid</t>
  </si>
  <si>
    <t>Expenses incurred but not invoiced</t>
  </si>
  <si>
    <t>Subscriptions not yet paid</t>
  </si>
  <si>
    <t>Loan - detail</t>
  </si>
  <si>
    <t>Other liabilities</t>
  </si>
  <si>
    <t>Total net assets</t>
  </si>
  <si>
    <t>The above receipts and payments account and statement of assets and liabilities were approved by the Trustees on Xth X 200X (the date of the Trustee Board meeting that approved the accounts) and signed on their behalf by</t>
  </si>
  <si>
    <t>Signature</t>
  </si>
  <si>
    <t>Print Name</t>
  </si>
  <si>
    <t>Chair</t>
  </si>
  <si>
    <t>Treasurer</t>
  </si>
  <si>
    <t xml:space="preserve">Less: Membership subscriptions paid on (National/County/Area/District)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</si>
</sst>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_-;\-* #,##0_-;_-* &quot;-&quot;??_-;_-@_-"/>
  </numFmts>
  <fonts count="24"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10"/>
      <color indexed="22"/>
      <name val="Arial"/>
      <family val="2"/>
    </font>
    <font>
      <b/>
      <sz val="11"/>
      <color indexed="55"/>
      <name val="Arial"/>
      <family val="2"/>
    </font>
    <font>
      <b/>
      <sz val="12"/>
      <name val="Arial"/>
      <family val="2"/>
    </font>
    <font>
      <b/>
      <sz val="18"/>
      <name val="Arial"/>
      <family val="2"/>
    </font>
    <font>
      <sz val="10"/>
      <color indexed="23"/>
      <name val="Arial"/>
      <family val="2"/>
    </font>
    <font>
      <b/>
      <sz val="10"/>
      <color theme="0"/>
      <name val="Arial"/>
      <family val="2"/>
    </font>
    <font>
      <u/>
      <sz val="10"/>
      <color theme="10"/>
      <name val="Arial"/>
      <family val="2"/>
    </font>
    <font>
      <sz val="10"/>
      <color rgb="FF0070C0"/>
      <name val="Arial"/>
      <family val="2"/>
    </font>
    <font>
      <b/>
      <sz val="14"/>
      <name val="Arial"/>
      <family val="2"/>
    </font>
    <font>
      <b/>
      <sz val="11"/>
      <color rgb="FF000000"/>
      <name val="Arial"/>
    </font>
  </fonts>
  <fills count="5">
    <fill>
      <patternFill patternType="none"/>
    </fill>
    <fill>
      <patternFill patternType="gray125"/>
    </fill>
    <fill>
      <patternFill patternType="solid">
        <fgColor indexed="9"/>
        <bgColor indexed="64"/>
      </patternFill>
    </fill>
    <fill>
      <patternFill patternType="solid">
        <fgColor rgb="FF4D2177"/>
        <bgColor indexed="64"/>
      </patternFill>
    </fill>
    <fill>
      <patternFill patternType="solid">
        <fgColor rgb="FF84A40B"/>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5">
    <xf numFmtId="0" fontId="0" fillId="0" borderId="0"/>
    <xf numFmtId="43" fontId="1" fillId="0" borderId="0" applyFont="0" applyFill="0" applyBorder="0" applyAlignment="0" applyProtection="0"/>
    <xf numFmtId="0" fontId="20" fillId="0" borderId="0" applyNumberFormat="0" applyFill="0" applyBorder="0" applyAlignment="0" applyProtection="0"/>
    <xf numFmtId="0" fontId="12" fillId="0" borderId="0"/>
    <xf numFmtId="43" fontId="12" fillId="0" borderId="0" applyFont="0" applyFill="0" applyBorder="0" applyAlignment="0" applyProtection="0"/>
  </cellStyleXfs>
  <cellXfs count="122">
    <xf numFmtId="0" fontId="0" fillId="0" borderId="0" xfId="0"/>
    <xf numFmtId="0" fontId="12" fillId="0" borderId="0" xfId="0" applyFont="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9" fillId="0" borderId="0" xfId="0" applyFont="1" applyAlignment="1" applyProtection="1">
      <alignment wrapText="1"/>
      <protection locked="0"/>
    </xf>
    <xf numFmtId="164" fontId="5" fillId="0" borderId="1" xfId="1" applyNumberFormat="1" applyFont="1" applyBorder="1" applyAlignment="1" applyProtection="1">
      <alignment vertical="center"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9"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164" fontId="10" fillId="0" borderId="2" xfId="1" applyNumberFormat="1" applyFont="1" applyBorder="1" applyAlignment="1" applyProtection="1">
      <alignment horizontal="right" wrapText="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vertical="top"/>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7" fillId="0" borderId="0" xfId="1" applyNumberFormat="1" applyFont="1" applyAlignment="1" applyProtection="1">
      <alignment horizontal="right" vertical="top" wrapText="1"/>
      <protection locked="0"/>
    </xf>
    <xf numFmtId="41" fontId="10" fillId="0" borderId="1" xfId="1" applyNumberFormat="1" applyFont="1" applyBorder="1" applyAlignment="1" applyProtection="1">
      <protection locked="0"/>
    </xf>
    <xf numFmtId="41" fontId="10" fillId="0" borderId="3" xfId="1" applyNumberFormat="1" applyFont="1" applyBorder="1" applyAlignment="1" applyProtection="1">
      <protection locked="0"/>
    </xf>
    <xf numFmtId="41" fontId="10" fillId="0" borderId="2" xfId="1" applyNumberFormat="1" applyFont="1" applyBorder="1" applyAlignment="1" applyProtection="1">
      <alignment horizontal="right" wrapText="1"/>
      <protection locked="0"/>
    </xf>
    <xf numFmtId="41" fontId="6" fillId="0" borderId="0" xfId="1" applyNumberFormat="1" applyFont="1" applyBorder="1" applyAlignment="1" applyProtection="1">
      <alignment vertical="top" wrapText="1"/>
      <protection locked="0"/>
    </xf>
    <xf numFmtId="0" fontId="11" fillId="0" borderId="4"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0" fontId="12" fillId="0" borderId="0" xfId="0" applyFont="1" applyAlignment="1" applyProtection="1">
      <alignment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wrapText="1"/>
      <protection locked="0"/>
    </xf>
    <xf numFmtId="0" fontId="3" fillId="0" borderId="5" xfId="0" applyFont="1" applyBorder="1" applyAlignment="1" applyProtection="1">
      <alignment horizontal="left" vertical="top" wrapText="1"/>
      <protection locked="0"/>
    </xf>
    <xf numFmtId="0" fontId="2" fillId="0" borderId="0" xfId="0" applyFont="1" applyProtection="1">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wrapText="1"/>
      <protection locked="0"/>
    </xf>
    <xf numFmtId="0" fontId="6" fillId="0" borderId="0" xfId="0" applyFont="1" applyAlignment="1" applyProtection="1">
      <alignment horizontal="left" wrapText="1"/>
      <protection locked="0"/>
    </xf>
    <xf numFmtId="0" fontId="3" fillId="0" borderId="6" xfId="0"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center" vertical="top" wrapText="1"/>
      <protection locked="0"/>
    </xf>
    <xf numFmtId="0" fontId="16"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41" fontId="10"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2" fillId="0" borderId="7" xfId="0" applyFont="1" applyBorder="1" applyAlignment="1">
      <alignment horizontal="center" vertical="center" wrapText="1"/>
    </xf>
    <xf numFmtId="0" fontId="16" fillId="0" borderId="0" xfId="0" applyFont="1" applyAlignment="1" applyProtection="1">
      <alignment horizontal="center"/>
      <protection locked="0"/>
    </xf>
    <xf numFmtId="0" fontId="18" fillId="0" borderId="6" xfId="0" applyFont="1" applyBorder="1" applyAlignment="1">
      <alignment vertical="top" wrapText="1"/>
    </xf>
    <xf numFmtId="0" fontId="2" fillId="0" borderId="7" xfId="0" applyFont="1" applyBorder="1" applyAlignment="1">
      <alignment horizontal="center" vertical="center"/>
    </xf>
    <xf numFmtId="0" fontId="0" fillId="0" borderId="6" xfId="0" applyBorder="1"/>
    <xf numFmtId="0" fontId="0" fillId="0" borderId="8" xfId="0" applyBorder="1" applyAlignment="1">
      <alignment vertical="center"/>
    </xf>
    <xf numFmtId="0" fontId="3" fillId="0" borderId="7" xfId="0" applyFont="1" applyBorder="1" applyAlignment="1" applyProtection="1">
      <alignment horizontal="center" vertical="center" wrapText="1"/>
      <protection locked="0"/>
    </xf>
    <xf numFmtId="0" fontId="14" fillId="0" borderId="7" xfId="0" applyFont="1" applyBorder="1" applyAlignment="1" applyProtection="1">
      <alignment horizontal="center" vertical="top" wrapText="1"/>
      <protection locked="0"/>
    </xf>
    <xf numFmtId="0" fontId="3" fillId="0" borderId="1" xfId="0" applyFont="1" applyBorder="1" applyAlignment="1" applyProtection="1">
      <alignment horizontal="center" vertical="center" wrapText="1"/>
      <protection locked="0"/>
    </xf>
    <xf numFmtId="0" fontId="10" fillId="0" borderId="6"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0" fontId="3" fillId="0" borderId="6"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13" fillId="3" borderId="0" xfId="0" applyFont="1" applyFill="1" applyProtection="1">
      <protection locked="0"/>
    </xf>
    <xf numFmtId="41" fontId="13" fillId="3" borderId="0" xfId="1" applyNumberFormat="1" applyFont="1" applyFill="1" applyBorder="1" applyAlignment="1" applyProtection="1">
      <protection locked="0"/>
    </xf>
    <xf numFmtId="0" fontId="4" fillId="3" borderId="0" xfId="0" applyFont="1" applyFill="1" applyProtection="1">
      <protection locked="0"/>
    </xf>
    <xf numFmtId="0" fontId="12" fillId="3" borderId="0" xfId="0" applyFont="1" applyFill="1" applyProtection="1">
      <protection locked="0"/>
    </xf>
    <xf numFmtId="0" fontId="13" fillId="3" borderId="0" xfId="0" applyFont="1" applyFill="1" applyAlignment="1" applyProtection="1">
      <alignment vertical="center"/>
      <protection locked="0"/>
    </xf>
    <xf numFmtId="41" fontId="13" fillId="3" borderId="0" xfId="1" applyNumberFormat="1" applyFont="1" applyFill="1" applyBorder="1" applyAlignment="1" applyProtection="1">
      <alignment vertical="center"/>
      <protection locked="0"/>
    </xf>
    <xf numFmtId="0" fontId="4"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41" fontId="19" fillId="4" borderId="12" xfId="1" applyNumberFormat="1" applyFont="1" applyFill="1" applyBorder="1" applyAlignment="1" applyProtection="1">
      <alignment horizontal="center" wrapText="1"/>
    </xf>
    <xf numFmtId="41" fontId="19" fillId="4" borderId="13" xfId="1" applyNumberFormat="1" applyFont="1" applyFill="1" applyBorder="1" applyAlignment="1" applyProtection="1">
      <alignment horizontal="right" wrapText="1"/>
    </xf>
    <xf numFmtId="164" fontId="19" fillId="4" borderId="13" xfId="1" applyNumberFormat="1" applyFont="1" applyFill="1" applyBorder="1" applyAlignment="1" applyProtection="1">
      <alignment horizontal="right" wrapText="1"/>
    </xf>
    <xf numFmtId="41" fontId="19" fillId="4" borderId="10" xfId="1" applyNumberFormat="1" applyFont="1" applyFill="1" applyBorder="1" applyAlignment="1" applyProtection="1">
      <alignment horizontal="right" wrapText="1"/>
    </xf>
    <xf numFmtId="164" fontId="19" fillId="4" borderId="10" xfId="1" applyNumberFormat="1" applyFont="1" applyFill="1" applyBorder="1" applyAlignment="1" applyProtection="1">
      <alignment horizontal="right" wrapText="1"/>
    </xf>
    <xf numFmtId="164" fontId="19" fillId="4" borderId="12" xfId="1" applyNumberFormat="1" applyFont="1" applyFill="1" applyBorder="1" applyAlignment="1" applyProtection="1">
      <alignment vertical="center" wrapText="1"/>
    </xf>
    <xf numFmtId="0" fontId="20" fillId="0" borderId="0" xfId="2" applyProtection="1">
      <protection locked="0"/>
    </xf>
    <xf numFmtId="0" fontId="10" fillId="0" borderId="0" xfId="0" quotePrefix="1" applyFont="1" applyProtection="1">
      <protection locked="0"/>
    </xf>
    <xf numFmtId="0" fontId="12" fillId="0" borderId="6"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2"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41" fontId="10" fillId="0" borderId="1" xfId="1" applyNumberFormat="1" applyFont="1" applyBorder="1" applyAlignment="1" applyProtection="1">
      <alignment vertical="center" wrapText="1"/>
      <protection locked="0"/>
    </xf>
    <xf numFmtId="0" fontId="12" fillId="0" borderId="0" xfId="0" applyFont="1" applyAlignment="1" applyProtection="1">
      <alignment wrapText="1"/>
      <protection locked="0"/>
    </xf>
    <xf numFmtId="164" fontId="10" fillId="0" borderId="1" xfId="1" applyNumberFormat="1" applyFont="1" applyBorder="1" applyAlignment="1" applyProtection="1">
      <alignment vertical="center" wrapText="1"/>
      <protection locked="0"/>
    </xf>
    <xf numFmtId="41" fontId="19" fillId="4" borderId="10" xfId="1" applyNumberFormat="1" applyFont="1" applyFill="1" applyBorder="1" applyAlignment="1" applyProtection="1">
      <alignment vertical="center" wrapText="1"/>
    </xf>
    <xf numFmtId="164" fontId="19" fillId="4" borderId="10" xfId="1" applyNumberFormat="1" applyFont="1" applyFill="1" applyBorder="1" applyAlignment="1" applyProtection="1">
      <alignment vertical="center" wrapText="1"/>
    </xf>
    <xf numFmtId="41" fontId="10" fillId="0" borderId="0" xfId="1" applyNumberFormat="1" applyFont="1" applyBorder="1" applyAlignment="1" applyProtection="1">
      <alignment vertical="center" wrapText="1"/>
      <protection locked="0"/>
    </xf>
    <xf numFmtId="164" fontId="10" fillId="0" borderId="0" xfId="1" applyNumberFormat="1" applyFont="1" applyBorder="1" applyAlignment="1" applyProtection="1">
      <alignment vertical="center" wrapText="1"/>
      <protection locked="0"/>
    </xf>
    <xf numFmtId="41" fontId="19" fillId="4" borderId="11" xfId="1" applyNumberFormat="1" applyFont="1" applyFill="1" applyBorder="1" applyAlignment="1" applyProtection="1">
      <alignment vertical="center" wrapText="1"/>
    </xf>
    <xf numFmtId="41" fontId="12" fillId="0" borderId="0" xfId="1" applyNumberFormat="1" applyFont="1" applyAlignment="1" applyProtection="1">
      <alignment wrapText="1"/>
      <protection locked="0"/>
    </xf>
    <xf numFmtId="41" fontId="10" fillId="0" borderId="1" xfId="1" applyNumberFormat="1" applyFont="1" applyBorder="1" applyAlignment="1" applyProtection="1">
      <alignment horizontal="right" vertical="center" wrapText="1"/>
      <protection locked="0"/>
    </xf>
    <xf numFmtId="164" fontId="10" fillId="0" borderId="1" xfId="1" applyNumberFormat="1" applyFont="1" applyBorder="1" applyAlignment="1" applyProtection="1">
      <alignment horizontal="right" vertical="center" wrapText="1"/>
      <protection locked="0"/>
    </xf>
    <xf numFmtId="41" fontId="10" fillId="0" borderId="0" xfId="1" applyNumberFormat="1" applyFont="1" applyBorder="1" applyAlignment="1" applyProtection="1">
      <alignment horizontal="right" vertical="center" wrapText="1"/>
      <protection locked="0"/>
    </xf>
    <xf numFmtId="164" fontId="19" fillId="4" borderId="11" xfId="1" applyNumberFormat="1" applyFont="1" applyFill="1" applyBorder="1" applyAlignment="1" applyProtection="1">
      <alignment horizontal="right" vertical="center" wrapText="1"/>
    </xf>
    <xf numFmtId="41" fontId="10" fillId="0" borderId="1" xfId="1" applyNumberFormat="1" applyFont="1" applyBorder="1" applyAlignment="1" applyProtection="1">
      <alignment wrapText="1"/>
      <protection locked="0"/>
    </xf>
    <xf numFmtId="0" fontId="12" fillId="0" borderId="0" xfId="0" applyFont="1" applyAlignment="1" applyProtection="1">
      <alignment vertical="top"/>
      <protection locked="0"/>
    </xf>
    <xf numFmtId="164" fontId="10" fillId="0" borderId="1" xfId="1" applyNumberFormat="1" applyFont="1" applyBorder="1" applyAlignment="1" applyProtection="1">
      <alignment wrapText="1"/>
      <protection locked="0"/>
    </xf>
    <xf numFmtId="41" fontId="10" fillId="0" borderId="2" xfId="1" applyNumberFormat="1" applyFont="1" applyBorder="1" applyAlignment="1" applyProtection="1">
      <alignment wrapText="1"/>
      <protection locked="0"/>
    </xf>
    <xf numFmtId="164" fontId="10" fillId="0" borderId="2" xfId="1" applyNumberFormat="1" applyFont="1" applyBorder="1" applyAlignment="1" applyProtection="1">
      <alignment wrapText="1"/>
      <protection locked="0"/>
    </xf>
    <xf numFmtId="41" fontId="19" fillId="4" borderId="10" xfId="1" applyNumberFormat="1" applyFont="1" applyFill="1" applyBorder="1" applyAlignment="1" applyProtection="1">
      <alignment wrapText="1"/>
    </xf>
    <xf numFmtId="164" fontId="19" fillId="4" borderId="10" xfId="1" applyNumberFormat="1" applyFont="1" applyFill="1" applyBorder="1" applyAlignment="1" applyProtection="1">
      <alignment wrapText="1"/>
    </xf>
    <xf numFmtId="41" fontId="10" fillId="2" borderId="0" xfId="1" applyNumberFormat="1" applyFont="1" applyFill="1" applyBorder="1" applyAlignment="1" applyProtection="1">
      <alignment wrapText="1"/>
    </xf>
    <xf numFmtId="164" fontId="10" fillId="2" borderId="0" xfId="1" applyNumberFormat="1" applyFont="1" applyFill="1" applyBorder="1" applyAlignment="1" applyProtection="1">
      <alignment wrapText="1"/>
    </xf>
    <xf numFmtId="41" fontId="12" fillId="0" borderId="0" xfId="1" applyNumberFormat="1" applyFont="1" applyAlignment="1" applyProtection="1">
      <protection locked="0"/>
    </xf>
    <xf numFmtId="0" fontId="12" fillId="0" borderId="0" xfId="0" applyFont="1" applyAlignment="1" applyProtection="1">
      <alignment horizontal="center" vertical="center" wrapText="1"/>
      <protection locked="0"/>
    </xf>
    <xf numFmtId="41" fontId="12" fillId="0" borderId="0" xfId="1" applyNumberFormat="1" applyFont="1" applyBorder="1" applyAlignment="1" applyProtection="1">
      <protection locked="0"/>
    </xf>
    <xf numFmtId="0" fontId="12" fillId="0" borderId="0" xfId="0" applyFont="1" applyAlignment="1" applyProtection="1">
      <alignment vertical="top" wrapText="1"/>
      <protection locked="0"/>
    </xf>
    <xf numFmtId="41" fontId="12" fillId="0" borderId="6" xfId="1" applyNumberFormat="1" applyFont="1" applyBorder="1" applyAlignment="1" applyProtection="1">
      <alignment horizontal="left" vertical="top" wrapText="1"/>
      <protection locked="0"/>
    </xf>
    <xf numFmtId="41" fontId="12" fillId="0" borderId="9" xfId="1" applyNumberFormat="1" applyFont="1" applyBorder="1" applyAlignment="1" applyProtection="1">
      <alignment horizontal="left" vertical="top" wrapText="1"/>
      <protection locked="0"/>
    </xf>
    <xf numFmtId="0" fontId="21" fillId="0" borderId="0" xfId="0" applyFont="1" applyProtection="1">
      <protection locked="0"/>
    </xf>
    <xf numFmtId="41" fontId="10" fillId="0" borderId="0" xfId="1" applyNumberFormat="1" applyFont="1" applyBorder="1" applyAlignment="1" applyProtection="1">
      <alignment horizontal="center" vertical="top"/>
      <protection locked="0"/>
    </xf>
    <xf numFmtId="0" fontId="9" fillId="0" borderId="0" xfId="3" applyFont="1" applyAlignment="1" applyProtection="1">
      <alignment wrapText="1"/>
      <protection locked="0"/>
    </xf>
    <xf numFmtId="0" fontId="9" fillId="0" borderId="0" xfId="3" applyFont="1" applyAlignment="1" applyProtection="1">
      <alignment horizontal="right" wrapText="1"/>
      <protection locked="0"/>
    </xf>
    <xf numFmtId="0" fontId="9" fillId="0" borderId="0" xfId="3" applyFont="1" applyAlignment="1" applyProtection="1">
      <alignment horizontal="right"/>
      <protection locked="0"/>
    </xf>
    <xf numFmtId="0" fontId="12" fillId="0" borderId="0" xfId="0" applyFont="1" applyAlignment="1" applyProtection="1">
      <alignment horizontal="left" wrapText="1"/>
      <protection locked="0"/>
    </xf>
    <xf numFmtId="0" fontId="2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0" fillId="0" borderId="0" xfId="0"/>
    <xf numFmtId="0" fontId="0" fillId="0" borderId="6" xfId="0" applyBorder="1" applyAlignment="1">
      <alignment horizontal="right" vertical="center"/>
    </xf>
    <xf numFmtId="0" fontId="0" fillId="0" borderId="3" xfId="0" applyBorder="1" applyAlignment="1">
      <alignment horizontal="right"/>
    </xf>
    <xf numFmtId="0" fontId="0" fillId="0" borderId="9" xfId="0" applyBorder="1" applyAlignment="1">
      <alignment horizontal="right"/>
    </xf>
    <xf numFmtId="0" fontId="17" fillId="0" borderId="0" xfId="0" applyFont="1" applyAlignment="1" applyProtection="1">
      <alignment horizontal="center" vertical="top"/>
      <protection locked="0"/>
    </xf>
    <xf numFmtId="0" fontId="12" fillId="0" borderId="6" xfId="0" applyFont="1" applyBorder="1" applyAlignment="1" applyProtection="1">
      <alignment horizontal="left" vertical="top" wrapText="1"/>
      <protection locked="0"/>
    </xf>
    <xf numFmtId="0" fontId="12" fillId="0" borderId="9" xfId="0" applyFont="1" applyBorder="1" applyAlignment="1">
      <alignment horizontal="left" vertical="top" wrapText="1"/>
    </xf>
  </cellXfs>
  <cellStyles count="5">
    <cellStyle name="Comma" xfId="1" builtinId="3"/>
    <cellStyle name="Comma 2" xfId="4"/>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51</xdr:row>
      <xdr:rowOff>0</xdr:rowOff>
    </xdr:from>
    <xdr:to>
      <xdr:col>3</xdr:col>
      <xdr:colOff>0</xdr:colOff>
      <xdr:row>51</xdr:row>
      <xdr:rowOff>0</xdr:rowOff>
    </xdr:to>
    <xdr:sp macro="" textlink="">
      <xdr:nvSpPr>
        <xdr:cNvPr id="2128" name="Rectangle 3">
          <a:extLst>
            <a:ext uri="{FF2B5EF4-FFF2-40B4-BE49-F238E27FC236}">
              <a16:creationId xmlns="" xmlns:a16="http://schemas.microsoft.com/office/drawing/2014/main" id="{00000000-0008-0000-0000-000050080000}"/>
            </a:ext>
          </a:extLst>
        </xdr:cNvPr>
        <xdr:cNvSpPr>
          <a:spLocks noChangeArrowheads="1"/>
        </xdr:cNvSpPr>
      </xdr:nvSpPr>
      <xdr:spPr bwMode="auto">
        <a:xfrm>
          <a:off x="5803900" y="10566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8</xdr:row>
      <xdr:rowOff>127000</xdr:rowOff>
    </xdr:from>
    <xdr:to>
      <xdr:col>3</xdr:col>
      <xdr:colOff>0</xdr:colOff>
      <xdr:row>8</xdr:row>
      <xdr:rowOff>215900</xdr:rowOff>
    </xdr:to>
    <xdr:sp macro="" textlink="">
      <xdr:nvSpPr>
        <xdr:cNvPr id="2129" name="Rectangle 4">
          <a:extLst>
            <a:ext uri="{FF2B5EF4-FFF2-40B4-BE49-F238E27FC236}">
              <a16:creationId xmlns="" xmlns:a16="http://schemas.microsoft.com/office/drawing/2014/main" id="{00000000-0008-0000-0000-000051080000}"/>
            </a:ext>
          </a:extLst>
        </xdr:cNvPr>
        <xdr:cNvSpPr>
          <a:spLocks noChangeArrowheads="1"/>
        </xdr:cNvSpPr>
      </xdr:nvSpPr>
      <xdr:spPr bwMode="auto">
        <a:xfrm>
          <a:off x="5803900" y="2298700"/>
          <a:ext cx="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96</xdr:row>
      <xdr:rowOff>190500</xdr:rowOff>
    </xdr:from>
    <xdr:to>
      <xdr:col>3</xdr:col>
      <xdr:colOff>0</xdr:colOff>
      <xdr:row>96</xdr:row>
      <xdr:rowOff>285750</xdr:rowOff>
    </xdr:to>
    <xdr:sp macro="" textlink="">
      <xdr:nvSpPr>
        <xdr:cNvPr id="2130" name="Rectangle 8">
          <a:extLst>
            <a:ext uri="{FF2B5EF4-FFF2-40B4-BE49-F238E27FC236}">
              <a16:creationId xmlns="" xmlns:a16="http://schemas.microsoft.com/office/drawing/2014/main" id="{00000000-0008-0000-0000-000052080000}"/>
            </a:ext>
          </a:extLst>
        </xdr:cNvPr>
        <xdr:cNvSpPr>
          <a:spLocks noChangeArrowheads="1"/>
        </xdr:cNvSpPr>
      </xdr:nvSpPr>
      <xdr:spPr bwMode="auto">
        <a:xfrm>
          <a:off x="5803900" y="218503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105</xdr:row>
      <xdr:rowOff>0</xdr:rowOff>
    </xdr:from>
    <xdr:to>
      <xdr:col>3</xdr:col>
      <xdr:colOff>107950</xdr:colOff>
      <xdr:row>105</xdr:row>
      <xdr:rowOff>0</xdr:rowOff>
    </xdr:to>
    <xdr:sp macro="" textlink="">
      <xdr:nvSpPr>
        <xdr:cNvPr id="2131" name="Rectangle 10">
          <a:extLst>
            <a:ext uri="{FF2B5EF4-FFF2-40B4-BE49-F238E27FC236}">
              <a16:creationId xmlns="" xmlns:a16="http://schemas.microsoft.com/office/drawing/2014/main" id="{00000000-0008-0000-0000-000053080000}"/>
            </a:ext>
          </a:extLst>
        </xdr:cNvPr>
        <xdr:cNvSpPr>
          <a:spLocks noChangeArrowheads="1"/>
        </xdr:cNvSpPr>
      </xdr:nvSpPr>
      <xdr:spPr bwMode="auto">
        <a:xfrm>
          <a:off x="6032500" y="23837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54</xdr:row>
      <xdr:rowOff>127000</xdr:rowOff>
    </xdr:from>
    <xdr:to>
      <xdr:col>3</xdr:col>
      <xdr:colOff>0</xdr:colOff>
      <xdr:row>54</xdr:row>
      <xdr:rowOff>215900</xdr:rowOff>
    </xdr:to>
    <xdr:sp macro="" textlink="">
      <xdr:nvSpPr>
        <xdr:cNvPr id="2132" name="Rectangle 12">
          <a:extLst>
            <a:ext uri="{FF2B5EF4-FFF2-40B4-BE49-F238E27FC236}">
              <a16:creationId xmlns="" xmlns:a16="http://schemas.microsoft.com/office/drawing/2014/main" id="{00000000-0008-0000-0000-000054080000}"/>
            </a:ext>
          </a:extLst>
        </xdr:cNvPr>
        <xdr:cNvSpPr>
          <a:spLocks noChangeArrowheads="1"/>
        </xdr:cNvSpPr>
      </xdr:nvSpPr>
      <xdr:spPr bwMode="auto">
        <a:xfrm>
          <a:off x="5803900" y="12865100"/>
          <a:ext cx="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97</xdr:row>
      <xdr:rowOff>95250</xdr:rowOff>
    </xdr:from>
    <xdr:to>
      <xdr:col>3</xdr:col>
      <xdr:colOff>0</xdr:colOff>
      <xdr:row>97</xdr:row>
      <xdr:rowOff>139700</xdr:rowOff>
    </xdr:to>
    <xdr:sp macro="" textlink="">
      <xdr:nvSpPr>
        <xdr:cNvPr id="2133" name="Rectangle 13">
          <a:extLst>
            <a:ext uri="{FF2B5EF4-FFF2-40B4-BE49-F238E27FC236}">
              <a16:creationId xmlns="" xmlns:a16="http://schemas.microsoft.com/office/drawing/2014/main" id="{00000000-0008-0000-0000-000055080000}"/>
            </a:ext>
          </a:extLst>
        </xdr:cNvPr>
        <xdr:cNvSpPr>
          <a:spLocks noChangeArrowheads="1"/>
        </xdr:cNvSpPr>
      </xdr:nvSpPr>
      <xdr:spPr bwMode="auto">
        <a:xfrm>
          <a:off x="5803900" y="22098000"/>
          <a:ext cx="0"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111</xdr:row>
      <xdr:rowOff>0</xdr:rowOff>
    </xdr:from>
    <xdr:to>
      <xdr:col>3</xdr:col>
      <xdr:colOff>107950</xdr:colOff>
      <xdr:row>111</xdr:row>
      <xdr:rowOff>0</xdr:rowOff>
    </xdr:to>
    <xdr:sp macro="" textlink="">
      <xdr:nvSpPr>
        <xdr:cNvPr id="2134" name="Rectangle 14">
          <a:extLst>
            <a:ext uri="{FF2B5EF4-FFF2-40B4-BE49-F238E27FC236}">
              <a16:creationId xmlns="" xmlns:a16="http://schemas.microsoft.com/office/drawing/2014/main" id="{00000000-0008-0000-0000-000056080000}"/>
            </a:ext>
          </a:extLst>
        </xdr:cNvPr>
        <xdr:cNvSpPr>
          <a:spLocks noChangeArrowheads="1"/>
        </xdr:cNvSpPr>
      </xdr:nvSpPr>
      <xdr:spPr bwMode="auto">
        <a:xfrm>
          <a:off x="6032500" y="25063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111</xdr:row>
      <xdr:rowOff>0</xdr:rowOff>
    </xdr:from>
    <xdr:to>
      <xdr:col>3</xdr:col>
      <xdr:colOff>107950</xdr:colOff>
      <xdr:row>111</xdr:row>
      <xdr:rowOff>0</xdr:rowOff>
    </xdr:to>
    <xdr:sp macro="" textlink="">
      <xdr:nvSpPr>
        <xdr:cNvPr id="2135" name="Rectangle 15">
          <a:extLst>
            <a:ext uri="{FF2B5EF4-FFF2-40B4-BE49-F238E27FC236}">
              <a16:creationId xmlns="" xmlns:a16="http://schemas.microsoft.com/office/drawing/2014/main" id="{00000000-0008-0000-0000-000057080000}"/>
            </a:ext>
          </a:extLst>
        </xdr:cNvPr>
        <xdr:cNvSpPr>
          <a:spLocks noChangeArrowheads="1"/>
        </xdr:cNvSpPr>
      </xdr:nvSpPr>
      <xdr:spPr bwMode="auto">
        <a:xfrm>
          <a:off x="6032500" y="25063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116</xdr:row>
      <xdr:rowOff>0</xdr:rowOff>
    </xdr:from>
    <xdr:to>
      <xdr:col>3</xdr:col>
      <xdr:colOff>107950</xdr:colOff>
      <xdr:row>116</xdr:row>
      <xdr:rowOff>0</xdr:rowOff>
    </xdr:to>
    <xdr:sp macro="" textlink="">
      <xdr:nvSpPr>
        <xdr:cNvPr id="2136" name="Rectangle 16">
          <a:extLst>
            <a:ext uri="{FF2B5EF4-FFF2-40B4-BE49-F238E27FC236}">
              <a16:creationId xmlns="" xmlns:a16="http://schemas.microsoft.com/office/drawing/2014/main" id="{00000000-0008-0000-0000-000058080000}"/>
            </a:ext>
          </a:extLst>
        </xdr:cNvPr>
        <xdr:cNvSpPr>
          <a:spLocks noChangeArrowheads="1"/>
        </xdr:cNvSpPr>
      </xdr:nvSpPr>
      <xdr:spPr bwMode="auto">
        <a:xfrm>
          <a:off x="6032500" y="262699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116</xdr:row>
      <xdr:rowOff>0</xdr:rowOff>
    </xdr:from>
    <xdr:to>
      <xdr:col>3</xdr:col>
      <xdr:colOff>107950</xdr:colOff>
      <xdr:row>116</xdr:row>
      <xdr:rowOff>0</xdr:rowOff>
    </xdr:to>
    <xdr:sp macro="" textlink="">
      <xdr:nvSpPr>
        <xdr:cNvPr id="2137" name="Rectangle 17">
          <a:extLst>
            <a:ext uri="{FF2B5EF4-FFF2-40B4-BE49-F238E27FC236}">
              <a16:creationId xmlns="" xmlns:a16="http://schemas.microsoft.com/office/drawing/2014/main" id="{00000000-0008-0000-0000-000059080000}"/>
            </a:ext>
          </a:extLst>
        </xdr:cNvPr>
        <xdr:cNvSpPr>
          <a:spLocks noChangeArrowheads="1"/>
        </xdr:cNvSpPr>
      </xdr:nvSpPr>
      <xdr:spPr bwMode="auto">
        <a:xfrm>
          <a:off x="6032500" y="262699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125</xdr:row>
      <xdr:rowOff>0</xdr:rowOff>
    </xdr:from>
    <xdr:to>
      <xdr:col>3</xdr:col>
      <xdr:colOff>107950</xdr:colOff>
      <xdr:row>125</xdr:row>
      <xdr:rowOff>0</xdr:rowOff>
    </xdr:to>
    <xdr:sp macro="" textlink="">
      <xdr:nvSpPr>
        <xdr:cNvPr id="2138" name="Rectangle 18">
          <a:extLst>
            <a:ext uri="{FF2B5EF4-FFF2-40B4-BE49-F238E27FC236}">
              <a16:creationId xmlns="" xmlns:a16="http://schemas.microsoft.com/office/drawing/2014/main" id="{00000000-0008-0000-0000-00005A080000}"/>
            </a:ext>
          </a:extLst>
        </xdr:cNvPr>
        <xdr:cNvSpPr>
          <a:spLocks noChangeArrowheads="1"/>
        </xdr:cNvSpPr>
      </xdr:nvSpPr>
      <xdr:spPr bwMode="auto">
        <a:xfrm>
          <a:off x="6032500" y="28454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132</xdr:row>
      <xdr:rowOff>0</xdr:rowOff>
    </xdr:from>
    <xdr:to>
      <xdr:col>3</xdr:col>
      <xdr:colOff>107950</xdr:colOff>
      <xdr:row>132</xdr:row>
      <xdr:rowOff>0</xdr:rowOff>
    </xdr:to>
    <xdr:sp macro="" textlink="">
      <xdr:nvSpPr>
        <xdr:cNvPr id="2139" name="Rectangle 19">
          <a:extLst>
            <a:ext uri="{FF2B5EF4-FFF2-40B4-BE49-F238E27FC236}">
              <a16:creationId xmlns="" xmlns:a16="http://schemas.microsoft.com/office/drawing/2014/main" id="{00000000-0008-0000-0000-00005B080000}"/>
            </a:ext>
          </a:extLst>
        </xdr:cNvPr>
        <xdr:cNvSpPr>
          <a:spLocks noChangeArrowheads="1"/>
        </xdr:cNvSpPr>
      </xdr:nvSpPr>
      <xdr:spPr bwMode="auto">
        <a:xfrm>
          <a:off x="6032500" y="3011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sets.publishing.service.gov.uk/government/uploads/system/uploads/attachment_data/file/585971/CC16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tabSelected="1" zoomScaleNormal="100" workbookViewId="0">
      <selection sqref="A1:E1"/>
    </sheetView>
  </sheetViews>
  <sheetFormatPr defaultColWidth="9.1796875" defaultRowHeight="12.5" x14ac:dyDescent="0.25"/>
  <cols>
    <col min="1" max="1" width="49" style="1" customWidth="1"/>
    <col min="2" max="2" width="13.453125" style="1" customWidth="1"/>
    <col min="3" max="3" width="19.54296875" style="19" customWidth="1"/>
    <col min="4" max="4" width="3.54296875" style="1" customWidth="1"/>
    <col min="5" max="5" width="20.54296875" style="1" customWidth="1"/>
    <col min="6" max="16384" width="9.1796875" style="1"/>
  </cols>
  <sheetData>
    <row r="1" spans="1:16" ht="23" x14ac:dyDescent="0.25">
      <c r="A1" s="119" t="s">
        <v>0</v>
      </c>
      <c r="B1" s="119"/>
      <c r="C1" s="115"/>
      <c r="D1" s="115"/>
      <c r="E1" s="115"/>
      <c r="G1" s="1" t="s">
        <v>1</v>
      </c>
    </row>
    <row r="2" spans="1:16" ht="23" x14ac:dyDescent="0.3">
      <c r="A2" s="119" t="s">
        <v>2</v>
      </c>
      <c r="B2" s="119"/>
      <c r="C2" s="115"/>
      <c r="D2" s="115"/>
      <c r="E2" s="115"/>
      <c r="G2" s="74" t="s">
        <v>3</v>
      </c>
    </row>
    <row r="3" spans="1:16" ht="14" x14ac:dyDescent="0.25">
      <c r="B3" s="51"/>
      <c r="C3" s="52" t="s">
        <v>4</v>
      </c>
      <c r="D3" s="51"/>
      <c r="E3" s="52" t="s">
        <v>5</v>
      </c>
      <c r="G3" s="73" t="s">
        <v>6</v>
      </c>
    </row>
    <row r="4" spans="1:16" ht="28" customHeight="1" x14ac:dyDescent="0.25">
      <c r="B4" s="38" t="s">
        <v>7</v>
      </c>
      <c r="C4" s="38"/>
      <c r="D4" s="38" t="s">
        <v>8</v>
      </c>
      <c r="E4" s="53"/>
      <c r="G4" s="112" t="s">
        <v>9</v>
      </c>
      <c r="H4" s="112"/>
      <c r="I4" s="112"/>
      <c r="J4" s="112"/>
      <c r="K4" s="112"/>
      <c r="L4" s="112"/>
      <c r="M4" s="112"/>
      <c r="N4" s="112"/>
      <c r="O4" s="112"/>
      <c r="P4" s="112"/>
    </row>
    <row r="5" spans="1:16" x14ac:dyDescent="0.25">
      <c r="G5" s="112"/>
      <c r="H5" s="112"/>
      <c r="I5" s="112"/>
      <c r="J5" s="112"/>
      <c r="K5" s="112"/>
      <c r="L5" s="112"/>
      <c r="M5" s="112"/>
      <c r="N5" s="112"/>
      <c r="O5" s="112"/>
      <c r="P5" s="112"/>
    </row>
    <row r="6" spans="1:16" ht="20" x14ac:dyDescent="0.4">
      <c r="A6" s="59" t="s">
        <v>10</v>
      </c>
      <c r="B6" s="59"/>
      <c r="C6" s="60"/>
      <c r="D6" s="61"/>
      <c r="E6" s="62"/>
    </row>
    <row r="7" spans="1:16" ht="15.5" x14ac:dyDescent="0.35">
      <c r="A7" s="30"/>
      <c r="B7" s="30"/>
      <c r="C7" s="46" t="s">
        <v>11</v>
      </c>
      <c r="D7" s="2"/>
      <c r="E7" s="34" t="s">
        <v>12</v>
      </c>
    </row>
    <row r="8" spans="1:16" ht="14" x14ac:dyDescent="0.3">
      <c r="A8" s="30"/>
      <c r="B8" s="30"/>
      <c r="C8" s="20" t="s">
        <v>13</v>
      </c>
      <c r="D8" s="2"/>
      <c r="E8" s="35" t="s">
        <v>13</v>
      </c>
    </row>
    <row r="9" spans="1:16" ht="14" x14ac:dyDescent="0.3">
      <c r="A9" s="3"/>
      <c r="B9" s="3"/>
      <c r="C9" s="20" t="s">
        <v>14</v>
      </c>
      <c r="D9" s="77"/>
      <c r="E9" s="78" t="s">
        <v>14</v>
      </c>
    </row>
    <row r="10" spans="1:16" ht="14" x14ac:dyDescent="0.25">
      <c r="A10" s="18" t="s">
        <v>15</v>
      </c>
      <c r="B10" s="18"/>
      <c r="C10" s="21"/>
      <c r="D10" s="4"/>
    </row>
    <row r="11" spans="1:16" ht="13" x14ac:dyDescent="0.25">
      <c r="A11" s="54" t="s">
        <v>16</v>
      </c>
      <c r="B11" s="55"/>
      <c r="C11" s="79"/>
      <c r="D11" s="80"/>
      <c r="E11" s="81"/>
    </row>
    <row r="12" spans="1:16" ht="13" x14ac:dyDescent="0.25">
      <c r="A12" s="75" t="s">
        <v>17</v>
      </c>
      <c r="B12" s="76"/>
      <c r="C12" s="79">
        <v>0</v>
      </c>
      <c r="D12" s="80"/>
      <c r="E12" s="81">
        <v>0</v>
      </c>
    </row>
    <row r="13" spans="1:16" ht="13" x14ac:dyDescent="0.25">
      <c r="A13" s="120" t="s">
        <v>109</v>
      </c>
      <c r="B13" s="121"/>
      <c r="C13" s="79">
        <v>0</v>
      </c>
      <c r="D13" s="80"/>
      <c r="E13" s="81">
        <v>0</v>
      </c>
    </row>
    <row r="14" spans="1:16" ht="13" x14ac:dyDescent="0.25">
      <c r="A14" s="75" t="s">
        <v>18</v>
      </c>
      <c r="B14" s="76"/>
      <c r="C14" s="79">
        <v>0</v>
      </c>
      <c r="D14" s="80"/>
      <c r="E14" s="81">
        <v>0</v>
      </c>
    </row>
    <row r="15" spans="1:16" ht="13" x14ac:dyDescent="0.25">
      <c r="A15" s="75" t="s">
        <v>19</v>
      </c>
      <c r="B15" s="76"/>
      <c r="C15" s="79">
        <v>0</v>
      </c>
      <c r="D15" s="80"/>
      <c r="E15" s="81">
        <v>0</v>
      </c>
    </row>
    <row r="16" spans="1:16" ht="13" x14ac:dyDescent="0.25">
      <c r="A16" s="75" t="s">
        <v>20</v>
      </c>
      <c r="B16" s="76"/>
      <c r="C16" s="79">
        <v>0</v>
      </c>
      <c r="D16" s="80"/>
      <c r="E16" s="81">
        <v>0</v>
      </c>
    </row>
    <row r="17" spans="1:5" ht="13" x14ac:dyDescent="0.25">
      <c r="A17" s="75" t="s">
        <v>21</v>
      </c>
      <c r="B17" s="76"/>
      <c r="C17" s="79">
        <v>0</v>
      </c>
      <c r="D17" s="80"/>
      <c r="E17" s="81">
        <v>0</v>
      </c>
    </row>
    <row r="18" spans="1:5" ht="13.5" thickBot="1" x14ac:dyDescent="0.3">
      <c r="A18" s="40" t="s">
        <v>22</v>
      </c>
      <c r="B18" s="40"/>
      <c r="C18" s="82">
        <f>SUM(C12:C17)</f>
        <v>0</v>
      </c>
      <c r="D18" s="80"/>
      <c r="E18" s="83">
        <f>SUM(E12:E17)</f>
        <v>0</v>
      </c>
    </row>
    <row r="19" spans="1:5" ht="13.5" thickTop="1" x14ac:dyDescent="0.25">
      <c r="A19" s="54" t="s">
        <v>23</v>
      </c>
      <c r="B19" s="55"/>
      <c r="C19" s="79"/>
      <c r="D19" s="80"/>
      <c r="E19" s="81"/>
    </row>
    <row r="20" spans="1:5" ht="13" x14ac:dyDescent="0.25">
      <c r="A20" s="75" t="s">
        <v>24</v>
      </c>
      <c r="B20" s="76"/>
      <c r="C20" s="79">
        <v>0</v>
      </c>
      <c r="D20" s="80"/>
      <c r="E20" s="81">
        <v>0</v>
      </c>
    </row>
    <row r="21" spans="1:5" ht="13" x14ac:dyDescent="0.25">
      <c r="A21" s="75" t="s">
        <v>25</v>
      </c>
      <c r="B21" s="76"/>
      <c r="C21" s="79">
        <v>0</v>
      </c>
      <c r="D21" s="80"/>
      <c r="E21" s="81">
        <v>0</v>
      </c>
    </row>
    <row r="22" spans="1:5" ht="13.5" thickBot="1" x14ac:dyDescent="0.3">
      <c r="A22" s="40" t="s">
        <v>22</v>
      </c>
      <c r="B22" s="40"/>
      <c r="C22" s="82">
        <f>SUM(C20:C21)</f>
        <v>0</v>
      </c>
      <c r="D22" s="80"/>
      <c r="E22" s="83">
        <f>SUM(E20:E21)</f>
        <v>0</v>
      </c>
    </row>
    <row r="23" spans="1:5" ht="13.5" thickTop="1" x14ac:dyDescent="0.25">
      <c r="A23" s="54" t="s">
        <v>26</v>
      </c>
      <c r="B23" s="55"/>
      <c r="C23" s="79"/>
      <c r="D23" s="80"/>
      <c r="E23" s="81"/>
    </row>
    <row r="24" spans="1:5" ht="13" x14ac:dyDescent="0.25">
      <c r="A24" s="75" t="s">
        <v>27</v>
      </c>
      <c r="B24" s="76"/>
      <c r="C24" s="79">
        <v>0</v>
      </c>
      <c r="D24" s="80"/>
      <c r="E24" s="81">
        <v>0</v>
      </c>
    </row>
    <row r="25" spans="1:5" ht="13" x14ac:dyDescent="0.25">
      <c r="A25" s="75" t="s">
        <v>28</v>
      </c>
      <c r="B25" s="76"/>
      <c r="C25" s="79">
        <v>0</v>
      </c>
      <c r="D25" s="80"/>
      <c r="E25" s="81">
        <v>0</v>
      </c>
    </row>
    <row r="26" spans="1:5" ht="13" x14ac:dyDescent="0.25">
      <c r="A26" s="75" t="s">
        <v>29</v>
      </c>
      <c r="B26" s="76"/>
      <c r="C26" s="79">
        <v>0</v>
      </c>
      <c r="D26" s="80"/>
      <c r="E26" s="81">
        <v>0</v>
      </c>
    </row>
    <row r="27" spans="1:5" ht="13" x14ac:dyDescent="0.25">
      <c r="A27" s="75" t="s">
        <v>30</v>
      </c>
      <c r="B27" s="76"/>
      <c r="C27" s="79">
        <v>0</v>
      </c>
      <c r="D27" s="80"/>
      <c r="E27" s="81">
        <v>0</v>
      </c>
    </row>
    <row r="28" spans="1:5" ht="13.5" thickBot="1" x14ac:dyDescent="0.3">
      <c r="A28" s="40" t="s">
        <v>22</v>
      </c>
      <c r="B28" s="40"/>
      <c r="C28" s="82">
        <f>SUM(C24:C27)</f>
        <v>0</v>
      </c>
      <c r="D28" s="80"/>
      <c r="E28" s="83">
        <f>SUM(E24:E27)</f>
        <v>0</v>
      </c>
    </row>
    <row r="29" spans="1:5" ht="13.5" thickTop="1" x14ac:dyDescent="0.25">
      <c r="A29" s="54" t="s">
        <v>31</v>
      </c>
      <c r="B29" s="55"/>
      <c r="C29" s="79"/>
      <c r="D29" s="80"/>
      <c r="E29" s="81"/>
    </row>
    <row r="30" spans="1:5" ht="13" x14ac:dyDescent="0.25">
      <c r="A30" s="75" t="s">
        <v>32</v>
      </c>
      <c r="B30" s="76"/>
      <c r="C30" s="79">
        <v>0</v>
      </c>
      <c r="D30" s="80"/>
      <c r="E30" s="81">
        <v>0</v>
      </c>
    </row>
    <row r="31" spans="1:5" ht="13" x14ac:dyDescent="0.25">
      <c r="A31" s="75" t="s">
        <v>33</v>
      </c>
      <c r="B31" s="76"/>
      <c r="C31" s="79">
        <v>0</v>
      </c>
      <c r="D31" s="80"/>
      <c r="E31" s="81">
        <v>0</v>
      </c>
    </row>
    <row r="32" spans="1:5" ht="13" x14ac:dyDescent="0.25">
      <c r="A32" s="75" t="s">
        <v>34</v>
      </c>
      <c r="B32" s="76"/>
      <c r="C32" s="79">
        <v>0</v>
      </c>
      <c r="D32" s="80"/>
      <c r="E32" s="81">
        <v>0</v>
      </c>
    </row>
    <row r="33" spans="1:5" ht="13.5" thickBot="1" x14ac:dyDescent="0.3">
      <c r="A33" s="40" t="s">
        <v>22</v>
      </c>
      <c r="B33" s="40"/>
      <c r="C33" s="82">
        <f>SUM(C30:C32)</f>
        <v>0</v>
      </c>
      <c r="D33" s="80"/>
      <c r="E33" s="83">
        <f>SUM(E30:E32)</f>
        <v>0</v>
      </c>
    </row>
    <row r="34" spans="1:5" ht="13.5" thickTop="1" x14ac:dyDescent="0.25">
      <c r="A34" s="54" t="s">
        <v>35</v>
      </c>
      <c r="B34" s="55"/>
      <c r="C34" s="79"/>
      <c r="D34" s="80"/>
      <c r="E34" s="81"/>
    </row>
    <row r="35" spans="1:5" ht="13" x14ac:dyDescent="0.25">
      <c r="A35" s="75" t="s">
        <v>36</v>
      </c>
      <c r="B35" s="76"/>
      <c r="C35" s="79">
        <v>0</v>
      </c>
      <c r="D35" s="80"/>
      <c r="E35" s="81">
        <v>0</v>
      </c>
    </row>
    <row r="36" spans="1:5" ht="13" x14ac:dyDescent="0.25">
      <c r="A36" s="75" t="s">
        <v>37</v>
      </c>
      <c r="B36" s="76"/>
      <c r="C36" s="79">
        <v>0</v>
      </c>
      <c r="D36" s="80"/>
      <c r="E36" s="81">
        <v>0</v>
      </c>
    </row>
    <row r="37" spans="1:5" ht="13" x14ac:dyDescent="0.25">
      <c r="A37" s="75" t="s">
        <v>38</v>
      </c>
      <c r="B37" s="76"/>
      <c r="C37" s="79">
        <v>0</v>
      </c>
      <c r="D37" s="80"/>
      <c r="E37" s="81">
        <v>0</v>
      </c>
    </row>
    <row r="38" spans="1:5" ht="13" x14ac:dyDescent="0.25">
      <c r="A38" s="75" t="s">
        <v>39</v>
      </c>
      <c r="B38" s="76"/>
      <c r="C38" s="79">
        <v>0</v>
      </c>
      <c r="D38" s="80"/>
      <c r="E38" s="81">
        <v>0</v>
      </c>
    </row>
    <row r="39" spans="1:5" ht="13.5" thickBot="1" x14ac:dyDescent="0.35">
      <c r="A39" s="36" t="s">
        <v>22</v>
      </c>
      <c r="B39" s="36"/>
      <c r="C39" s="82">
        <f>SUM(C35:C38)</f>
        <v>0</v>
      </c>
      <c r="D39" s="80"/>
      <c r="E39" s="83">
        <f>SUM(E35:E38)</f>
        <v>0</v>
      </c>
    </row>
    <row r="40" spans="1:5" ht="14" thickTop="1" thickBot="1" x14ac:dyDescent="0.3">
      <c r="A40" s="37"/>
      <c r="B40" s="37"/>
      <c r="C40" s="84"/>
      <c r="D40" s="80"/>
      <c r="E40" s="85"/>
    </row>
    <row r="41" spans="1:5" ht="16" thickBot="1" x14ac:dyDescent="0.4">
      <c r="A41" s="6" t="s">
        <v>40</v>
      </c>
      <c r="B41" s="6"/>
      <c r="C41" s="86">
        <f>SUM(C18,C22,C28,C33,C39)</f>
        <v>0</v>
      </c>
      <c r="D41" s="80"/>
      <c r="E41" s="86">
        <f>SUM(E18,E22,E28,E33,E39)</f>
        <v>0</v>
      </c>
    </row>
    <row r="42" spans="1:5" ht="13" thickTop="1" x14ac:dyDescent="0.25">
      <c r="A42" s="7"/>
      <c r="B42" s="7"/>
      <c r="C42" s="87"/>
      <c r="D42" s="80"/>
    </row>
    <row r="43" spans="1:5" ht="13" x14ac:dyDescent="0.25">
      <c r="A43" s="39" t="s">
        <v>41</v>
      </c>
      <c r="B43" s="39"/>
      <c r="C43" s="88">
        <v>0</v>
      </c>
      <c r="D43" s="80"/>
      <c r="E43" s="89">
        <v>0</v>
      </c>
    </row>
    <row r="44" spans="1:5" ht="14.5" thickBot="1" x14ac:dyDescent="0.35">
      <c r="A44" s="17"/>
      <c r="B44" s="17"/>
      <c r="C44" s="90"/>
      <c r="D44" s="80"/>
    </row>
    <row r="45" spans="1:5" ht="16" thickBot="1" x14ac:dyDescent="0.4">
      <c r="A45" s="6" t="s">
        <v>42</v>
      </c>
      <c r="B45" s="6"/>
      <c r="C45" s="91">
        <f>+C43+C41</f>
        <v>0</v>
      </c>
      <c r="D45" s="80"/>
      <c r="E45" s="91">
        <f>+E43+E41</f>
        <v>0</v>
      </c>
    </row>
    <row r="46" spans="1:5" ht="13" thickTop="1" x14ac:dyDescent="0.25"/>
    <row r="47" spans="1:5" ht="23" x14ac:dyDescent="0.25">
      <c r="A47" s="119" t="s">
        <v>0</v>
      </c>
      <c r="B47" s="119"/>
      <c r="C47" s="115"/>
      <c r="D47" s="115"/>
      <c r="E47" s="115"/>
    </row>
    <row r="48" spans="1:5" ht="23" x14ac:dyDescent="0.25">
      <c r="A48" s="119" t="s">
        <v>2</v>
      </c>
      <c r="B48" s="119"/>
      <c r="C48" s="115"/>
      <c r="D48" s="115"/>
      <c r="E48" s="115"/>
    </row>
    <row r="49" spans="1:5" ht="14" x14ac:dyDescent="0.25">
      <c r="B49" s="51"/>
      <c r="C49" s="52" t="s">
        <v>4</v>
      </c>
      <c r="D49" s="51"/>
      <c r="E49" s="52" t="s">
        <v>5</v>
      </c>
    </row>
    <row r="50" spans="1:5" ht="28" customHeight="1" x14ac:dyDescent="0.25">
      <c r="B50" s="38" t="s">
        <v>7</v>
      </c>
      <c r="C50" s="38">
        <f>C4</f>
        <v>0</v>
      </c>
      <c r="D50" s="38" t="s">
        <v>8</v>
      </c>
      <c r="E50" s="53">
        <f>E4</f>
        <v>0</v>
      </c>
    </row>
    <row r="52" spans="1:5" ht="20" x14ac:dyDescent="0.4">
      <c r="A52" s="59" t="s">
        <v>10</v>
      </c>
      <c r="B52" s="59"/>
      <c r="C52" s="60"/>
      <c r="D52" s="61"/>
      <c r="E52" s="62"/>
    </row>
    <row r="53" spans="1:5" ht="15.5" x14ac:dyDescent="0.35">
      <c r="A53" s="30"/>
      <c r="B53" s="30"/>
      <c r="C53" s="46" t="str">
        <f>C7</f>
        <v>200Y/0Z</v>
      </c>
      <c r="D53" s="2"/>
      <c r="E53" s="34" t="str">
        <f>+E7</f>
        <v>200X/0Y</v>
      </c>
    </row>
    <row r="54" spans="1:5" ht="14" x14ac:dyDescent="0.3">
      <c r="A54" s="30"/>
      <c r="B54" s="30"/>
      <c r="C54" s="20" t="s">
        <v>13</v>
      </c>
      <c r="D54" s="2"/>
      <c r="E54" s="35" t="s">
        <v>13</v>
      </c>
    </row>
    <row r="55" spans="1:5" ht="14" x14ac:dyDescent="0.3">
      <c r="A55" s="3"/>
      <c r="B55" s="3"/>
      <c r="C55" s="20" t="s">
        <v>14</v>
      </c>
      <c r="D55" s="77"/>
      <c r="E55" s="78" t="s">
        <v>14</v>
      </c>
    </row>
    <row r="56" spans="1:5" ht="14" x14ac:dyDescent="0.25">
      <c r="A56" s="18" t="s">
        <v>43</v>
      </c>
      <c r="B56" s="18"/>
      <c r="C56" s="22"/>
      <c r="D56" s="9"/>
      <c r="E56" s="9"/>
    </row>
    <row r="57" spans="1:5" ht="13" x14ac:dyDescent="0.25">
      <c r="A57" s="54" t="s">
        <v>44</v>
      </c>
      <c r="B57" s="55"/>
      <c r="C57" s="79"/>
      <c r="D57" s="80"/>
      <c r="E57" s="81"/>
    </row>
    <row r="58" spans="1:5" ht="13" x14ac:dyDescent="0.25">
      <c r="A58" s="75" t="s">
        <v>45</v>
      </c>
      <c r="B58" s="76"/>
      <c r="C58" s="79">
        <v>0</v>
      </c>
      <c r="D58" s="80"/>
      <c r="E58" s="81">
        <v>0</v>
      </c>
    </row>
    <row r="59" spans="1:5" ht="13" x14ac:dyDescent="0.25">
      <c r="A59" s="75" t="s">
        <v>46</v>
      </c>
      <c r="B59" s="76"/>
      <c r="C59" s="79">
        <v>0</v>
      </c>
      <c r="D59" s="80"/>
      <c r="E59" s="81">
        <v>0</v>
      </c>
    </row>
    <row r="60" spans="1:5" ht="13" x14ac:dyDescent="0.3">
      <c r="A60" s="75" t="s">
        <v>47</v>
      </c>
      <c r="B60" s="76"/>
      <c r="C60" s="92">
        <v>0</v>
      </c>
      <c r="D60" s="93"/>
      <c r="E60" s="94">
        <v>0</v>
      </c>
    </row>
    <row r="61" spans="1:5" ht="13" x14ac:dyDescent="0.3">
      <c r="A61" s="75" t="s">
        <v>48</v>
      </c>
      <c r="B61" s="76"/>
      <c r="C61" s="92">
        <v>0</v>
      </c>
      <c r="D61" s="93"/>
      <c r="E61" s="94">
        <v>0</v>
      </c>
    </row>
    <row r="62" spans="1:5" ht="13" x14ac:dyDescent="0.3">
      <c r="A62" s="75" t="s">
        <v>49</v>
      </c>
      <c r="B62" s="76"/>
      <c r="C62" s="92">
        <v>0</v>
      </c>
      <c r="D62" s="93"/>
      <c r="E62" s="94">
        <v>0</v>
      </c>
    </row>
    <row r="63" spans="1:5" ht="13" x14ac:dyDescent="0.3">
      <c r="A63" s="75" t="s">
        <v>50</v>
      </c>
      <c r="B63" s="76"/>
      <c r="C63" s="92">
        <v>0</v>
      </c>
      <c r="D63" s="93"/>
      <c r="E63" s="94">
        <v>0</v>
      </c>
    </row>
    <row r="64" spans="1:5" ht="13" x14ac:dyDescent="0.3">
      <c r="A64" s="75" t="s">
        <v>51</v>
      </c>
      <c r="B64" s="76"/>
      <c r="C64" s="92">
        <v>0</v>
      </c>
      <c r="D64" s="93"/>
      <c r="E64" s="94">
        <v>0</v>
      </c>
    </row>
    <row r="65" spans="1:5" ht="13" x14ac:dyDescent="0.3">
      <c r="A65" s="75" t="s">
        <v>52</v>
      </c>
      <c r="B65" s="76"/>
      <c r="C65" s="92">
        <v>0</v>
      </c>
      <c r="D65" s="93"/>
      <c r="E65" s="94">
        <v>0</v>
      </c>
    </row>
    <row r="66" spans="1:5" ht="13" x14ac:dyDescent="0.3">
      <c r="A66" s="75" t="s">
        <v>53</v>
      </c>
      <c r="B66" s="76"/>
      <c r="C66" s="92">
        <v>0</v>
      </c>
      <c r="D66" s="93"/>
      <c r="E66" s="94">
        <v>0</v>
      </c>
    </row>
    <row r="67" spans="1:5" ht="13" x14ac:dyDescent="0.3">
      <c r="A67" s="75" t="s">
        <v>54</v>
      </c>
      <c r="B67" s="76"/>
      <c r="C67" s="92">
        <v>0</v>
      </c>
      <c r="D67" s="93"/>
      <c r="E67" s="94">
        <v>0</v>
      </c>
    </row>
    <row r="68" spans="1:5" ht="13" x14ac:dyDescent="0.3">
      <c r="A68" s="75" t="s">
        <v>55</v>
      </c>
      <c r="B68" s="76"/>
      <c r="C68" s="92">
        <v>0</v>
      </c>
      <c r="D68" s="93"/>
      <c r="E68" s="94">
        <v>0</v>
      </c>
    </row>
    <row r="69" spans="1:5" ht="13" x14ac:dyDescent="0.3">
      <c r="A69" s="75" t="s">
        <v>56</v>
      </c>
      <c r="B69" s="76"/>
      <c r="C69" s="92">
        <v>0</v>
      </c>
      <c r="D69" s="93"/>
      <c r="E69" s="94">
        <v>0</v>
      </c>
    </row>
    <row r="70" spans="1:5" ht="13" x14ac:dyDescent="0.3">
      <c r="A70" s="75" t="s">
        <v>57</v>
      </c>
      <c r="B70" s="76"/>
      <c r="C70" s="92">
        <v>0</v>
      </c>
      <c r="D70" s="93"/>
      <c r="E70" s="94">
        <v>0</v>
      </c>
    </row>
    <row r="71" spans="1:5" ht="13" x14ac:dyDescent="0.3">
      <c r="A71" s="75" t="s">
        <v>58</v>
      </c>
      <c r="B71" s="76"/>
      <c r="C71" s="92">
        <v>0</v>
      </c>
      <c r="D71" s="93"/>
      <c r="E71" s="94">
        <v>0</v>
      </c>
    </row>
    <row r="72" spans="1:5" ht="13.5" thickBot="1" x14ac:dyDescent="0.35">
      <c r="A72" s="75" t="s">
        <v>59</v>
      </c>
      <c r="B72" s="76"/>
      <c r="C72" s="95">
        <v>0</v>
      </c>
      <c r="D72" s="93"/>
      <c r="E72" s="96">
        <v>0</v>
      </c>
    </row>
    <row r="73" spans="1:5" ht="14" thickTop="1" thickBot="1" x14ac:dyDescent="0.35">
      <c r="A73" s="40" t="s">
        <v>60</v>
      </c>
      <c r="B73" s="40"/>
      <c r="C73" s="97">
        <f>SUM(C58:C72)</f>
        <v>0</v>
      </c>
      <c r="D73" s="93"/>
      <c r="E73" s="97">
        <f>SUM(E58:E72)</f>
        <v>0</v>
      </c>
    </row>
    <row r="74" spans="1:5" ht="13.5" thickTop="1" x14ac:dyDescent="0.25">
      <c r="A74" s="54" t="s">
        <v>61</v>
      </c>
      <c r="B74" s="55"/>
      <c r="C74" s="79"/>
      <c r="D74" s="80"/>
      <c r="E74" s="81"/>
    </row>
    <row r="75" spans="1:5" ht="13" x14ac:dyDescent="0.25">
      <c r="A75" s="75" t="s">
        <v>27</v>
      </c>
      <c r="B75" s="76"/>
      <c r="C75" s="79">
        <v>0</v>
      </c>
      <c r="D75" s="80"/>
      <c r="E75" s="81">
        <v>0</v>
      </c>
    </row>
    <row r="76" spans="1:5" ht="13" x14ac:dyDescent="0.25">
      <c r="A76" s="75" t="s">
        <v>28</v>
      </c>
      <c r="B76" s="76"/>
      <c r="C76" s="79">
        <v>0</v>
      </c>
      <c r="D76" s="80"/>
      <c r="E76" s="81">
        <v>0</v>
      </c>
    </row>
    <row r="77" spans="1:5" ht="13" x14ac:dyDescent="0.3">
      <c r="A77" s="75" t="s">
        <v>29</v>
      </c>
      <c r="B77" s="76"/>
      <c r="C77" s="92">
        <v>0</v>
      </c>
      <c r="D77" s="93"/>
      <c r="E77" s="94">
        <v>0</v>
      </c>
    </row>
    <row r="78" spans="1:5" ht="13" x14ac:dyDescent="0.3">
      <c r="A78" s="75" t="s">
        <v>62</v>
      </c>
      <c r="B78" s="76"/>
      <c r="C78" s="92">
        <v>0</v>
      </c>
      <c r="D78" s="93"/>
      <c r="E78" s="94">
        <v>0</v>
      </c>
    </row>
    <row r="79" spans="1:5" ht="13.5" thickBot="1" x14ac:dyDescent="0.35">
      <c r="A79" s="40" t="s">
        <v>60</v>
      </c>
      <c r="B79" s="40"/>
      <c r="C79" s="97">
        <f>SUM(C75:C78)</f>
        <v>0</v>
      </c>
      <c r="D79" s="93"/>
      <c r="E79" s="98">
        <f>SUM(E75:E78)</f>
        <v>0</v>
      </c>
    </row>
    <row r="80" spans="1:5" ht="16.5" thickTop="1" thickBot="1" x14ac:dyDescent="0.35">
      <c r="A80" s="11"/>
      <c r="B80" s="11"/>
      <c r="C80" s="99"/>
      <c r="D80" s="93"/>
      <c r="E80" s="100"/>
    </row>
    <row r="81" spans="1:7" ht="16" thickBot="1" x14ac:dyDescent="0.4">
      <c r="A81" s="6" t="s">
        <v>63</v>
      </c>
      <c r="B81" s="6"/>
      <c r="C81" s="86">
        <f>+C79+C73</f>
        <v>0</v>
      </c>
      <c r="D81" s="80"/>
      <c r="E81" s="86">
        <f>+E79+E73</f>
        <v>0</v>
      </c>
    </row>
    <row r="82" spans="1:7" s="12" customFormat="1" ht="13" thickTop="1" x14ac:dyDescent="0.25">
      <c r="C82" s="101"/>
      <c r="D82" s="1"/>
      <c r="E82" s="1"/>
    </row>
    <row r="83" spans="1:7" ht="14" x14ac:dyDescent="0.3">
      <c r="A83" s="44" t="s">
        <v>64</v>
      </c>
      <c r="B83" s="32"/>
      <c r="C83" s="23">
        <v>0</v>
      </c>
      <c r="E83" s="23">
        <v>0</v>
      </c>
    </row>
    <row r="84" spans="1:7" ht="13.5" thickBot="1" x14ac:dyDescent="0.35">
      <c r="C84" s="24"/>
    </row>
    <row r="85" spans="1:7" s="13" customFormat="1" ht="16.5" thickTop="1" thickBot="1" x14ac:dyDescent="0.35">
      <c r="A85" s="56" t="s">
        <v>65</v>
      </c>
      <c r="B85" s="27"/>
      <c r="C85" s="67">
        <f>+C83+C81</f>
        <v>0</v>
      </c>
      <c r="D85" s="102"/>
      <c r="E85" s="67">
        <f>+E83+E81</f>
        <v>0</v>
      </c>
    </row>
    <row r="86" spans="1:7" ht="13.5" thickTop="1" thickBot="1" x14ac:dyDescent="0.3">
      <c r="C86" s="103"/>
      <c r="D86" s="104"/>
    </row>
    <row r="87" spans="1:7" ht="16.5" thickTop="1" thickBot="1" x14ac:dyDescent="0.35">
      <c r="A87" s="28" t="s">
        <v>66</v>
      </c>
      <c r="B87" s="28"/>
      <c r="C87" s="68">
        <f>+C45-C85</f>
        <v>0</v>
      </c>
      <c r="D87" s="104"/>
      <c r="E87" s="69">
        <f>+E45-E85</f>
        <v>0</v>
      </c>
    </row>
    <row r="88" spans="1:7" ht="14.5" thickBot="1" x14ac:dyDescent="0.35">
      <c r="A88" s="8" t="s">
        <v>67</v>
      </c>
      <c r="B88" s="8"/>
      <c r="C88" s="25">
        <v>0</v>
      </c>
      <c r="D88" s="104"/>
      <c r="E88" s="15">
        <v>0</v>
      </c>
    </row>
    <row r="89" spans="1:7" ht="16.5" thickTop="1" thickBot="1" x14ac:dyDescent="0.35">
      <c r="A89" s="28" t="s">
        <v>68</v>
      </c>
      <c r="B89" s="28"/>
      <c r="C89" s="70">
        <f>+C87+C88</f>
        <v>0</v>
      </c>
      <c r="D89" s="104"/>
      <c r="E89" s="71">
        <f>+E87+E88</f>
        <v>0</v>
      </c>
      <c r="G89" s="107" t="s">
        <v>69</v>
      </c>
    </row>
    <row r="90" spans="1:7" ht="13" thickTop="1" x14ac:dyDescent="0.25"/>
    <row r="91" spans="1:7" ht="23" x14ac:dyDescent="0.25">
      <c r="A91" s="119" t="s">
        <v>0</v>
      </c>
      <c r="B91" s="119"/>
      <c r="C91" s="115"/>
      <c r="D91" s="115"/>
      <c r="E91" s="115"/>
    </row>
    <row r="92" spans="1:7" ht="23" x14ac:dyDescent="0.25">
      <c r="A92" s="119" t="s">
        <v>2</v>
      </c>
      <c r="B92" s="119"/>
      <c r="C92" s="115"/>
      <c r="D92" s="115"/>
      <c r="E92" s="115"/>
    </row>
    <row r="93" spans="1:7" ht="14" x14ac:dyDescent="0.25">
      <c r="B93" s="51"/>
      <c r="C93" s="52" t="s">
        <v>4</v>
      </c>
      <c r="D93" s="51"/>
      <c r="E93" s="52" t="s">
        <v>5</v>
      </c>
    </row>
    <row r="94" spans="1:7" ht="28" customHeight="1" x14ac:dyDescent="0.25">
      <c r="B94" s="38" t="s">
        <v>7</v>
      </c>
      <c r="C94" s="38">
        <f>C4</f>
        <v>0</v>
      </c>
      <c r="D94" s="38" t="s">
        <v>8</v>
      </c>
      <c r="E94" s="53">
        <f>E4</f>
        <v>0</v>
      </c>
    </row>
    <row r="96" spans="1:7" s="29" customFormat="1" ht="20" x14ac:dyDescent="0.25">
      <c r="A96" s="63" t="s">
        <v>70</v>
      </c>
      <c r="B96" s="63"/>
      <c r="C96" s="64"/>
      <c r="D96" s="65"/>
      <c r="E96" s="66"/>
    </row>
    <row r="97" spans="1:7" s="29" customFormat="1" ht="15.5" x14ac:dyDescent="0.25">
      <c r="A97" s="30"/>
      <c r="B97" s="30"/>
      <c r="C97" s="41" t="s">
        <v>71</v>
      </c>
      <c r="D97" s="42"/>
      <c r="E97" s="41" t="s">
        <v>72</v>
      </c>
    </row>
    <row r="98" spans="1:7" ht="14" x14ac:dyDescent="0.3">
      <c r="A98" s="31"/>
      <c r="B98" s="31"/>
      <c r="C98" s="16" t="s">
        <v>13</v>
      </c>
      <c r="E98" s="16" t="s">
        <v>13</v>
      </c>
    </row>
    <row r="99" spans="1:7" ht="14" x14ac:dyDescent="0.3">
      <c r="C99" s="16" t="s">
        <v>14</v>
      </c>
      <c r="D99" s="33"/>
      <c r="E99" s="16" t="s">
        <v>14</v>
      </c>
    </row>
    <row r="100" spans="1:7" ht="14" x14ac:dyDescent="0.25">
      <c r="A100" s="57" t="s">
        <v>73</v>
      </c>
      <c r="B100" s="58"/>
      <c r="C100" s="5"/>
      <c r="E100" s="5"/>
    </row>
    <row r="101" spans="1:7" ht="13" x14ac:dyDescent="0.25">
      <c r="A101" s="105" t="s">
        <v>74</v>
      </c>
      <c r="B101" s="106"/>
      <c r="C101" s="81">
        <v>0</v>
      </c>
      <c r="E101" s="81">
        <v>0</v>
      </c>
    </row>
    <row r="102" spans="1:7" ht="13" x14ac:dyDescent="0.25">
      <c r="A102" s="105" t="s">
        <v>75</v>
      </c>
      <c r="B102" s="106"/>
      <c r="C102" s="81">
        <v>0</v>
      </c>
      <c r="E102" s="81">
        <v>0</v>
      </c>
    </row>
    <row r="103" spans="1:7" ht="13" x14ac:dyDescent="0.25">
      <c r="A103" s="105" t="s">
        <v>76</v>
      </c>
      <c r="B103" s="106"/>
      <c r="C103" s="81">
        <v>0</v>
      </c>
      <c r="E103" s="81">
        <v>0</v>
      </c>
    </row>
    <row r="104" spans="1:7" ht="13" x14ac:dyDescent="0.25">
      <c r="A104" s="105" t="s">
        <v>38</v>
      </c>
      <c r="B104" s="106"/>
      <c r="C104" s="81">
        <v>0</v>
      </c>
      <c r="E104" s="81">
        <v>0</v>
      </c>
    </row>
    <row r="105" spans="1:7" ht="13.5" thickBot="1" x14ac:dyDescent="0.3">
      <c r="A105" s="105" t="s">
        <v>77</v>
      </c>
      <c r="B105" s="106"/>
      <c r="C105" s="81">
        <v>0</v>
      </c>
      <c r="E105" s="81">
        <v>0</v>
      </c>
    </row>
    <row r="106" spans="1:7" ht="14" thickTop="1" thickBot="1" x14ac:dyDescent="0.3">
      <c r="A106" s="43" t="s">
        <v>78</v>
      </c>
      <c r="B106" s="43"/>
      <c r="C106" s="72">
        <f>SUM(C101:C105)</f>
        <v>0</v>
      </c>
      <c r="E106" s="72">
        <f>SUM(E101:E105)</f>
        <v>0</v>
      </c>
      <c r="G106" s="107" t="s">
        <v>79</v>
      </c>
    </row>
    <row r="107" spans="1:7" ht="13.5" thickTop="1" x14ac:dyDescent="0.25">
      <c r="A107" s="108"/>
      <c r="B107" s="111" t="s">
        <v>80</v>
      </c>
      <c r="C107" s="110" t="str">
        <f>IF(ROUND(C89,0)=ROUND(C106,0),"ok","agreement error")</f>
        <v>ok</v>
      </c>
      <c r="D107" s="109"/>
      <c r="E107" s="110" t="str">
        <f>IF(ROUND(E89,0)=ROUND(E106,0),"ok","agreement error")</f>
        <v>ok</v>
      </c>
      <c r="G107" s="107"/>
    </row>
    <row r="108" spans="1:7" ht="14" x14ac:dyDescent="0.25">
      <c r="A108" s="57" t="s">
        <v>81</v>
      </c>
      <c r="B108" s="58"/>
      <c r="C108" s="5"/>
      <c r="E108" s="5"/>
    </row>
    <row r="109" spans="1:7" ht="13" x14ac:dyDescent="0.25">
      <c r="A109" s="105" t="s">
        <v>82</v>
      </c>
      <c r="B109" s="106"/>
      <c r="C109" s="81">
        <v>0</v>
      </c>
      <c r="E109" s="81">
        <v>0</v>
      </c>
    </row>
    <row r="110" spans="1:7" ht="13" x14ac:dyDescent="0.25">
      <c r="A110" s="105" t="s">
        <v>83</v>
      </c>
      <c r="B110" s="106"/>
      <c r="C110" s="81">
        <v>0</v>
      </c>
      <c r="E110" s="81">
        <v>0</v>
      </c>
    </row>
    <row r="111" spans="1:7" ht="13.5" thickBot="1" x14ac:dyDescent="0.3">
      <c r="A111" s="105" t="s">
        <v>84</v>
      </c>
      <c r="B111" s="106"/>
      <c r="C111" s="81">
        <v>0</v>
      </c>
      <c r="E111" s="81">
        <v>0</v>
      </c>
    </row>
    <row r="112" spans="1:7" ht="14" thickTop="1" thickBot="1" x14ac:dyDescent="0.3">
      <c r="A112" s="43" t="s">
        <v>60</v>
      </c>
      <c r="B112" s="43"/>
      <c r="C112" s="72">
        <f>SUM(C109:C111)</f>
        <v>0</v>
      </c>
      <c r="E112" s="72">
        <f>SUM(E109:E111)</f>
        <v>0</v>
      </c>
    </row>
    <row r="113" spans="1:5" ht="14.5" thickTop="1" x14ac:dyDescent="0.25">
      <c r="A113" s="57" t="s">
        <v>85</v>
      </c>
      <c r="B113" s="58"/>
      <c r="C113" s="5"/>
      <c r="E113" s="5"/>
    </row>
    <row r="114" spans="1:5" ht="13" x14ac:dyDescent="0.25">
      <c r="A114" s="105" t="s">
        <v>86</v>
      </c>
      <c r="B114" s="106"/>
      <c r="C114" s="81">
        <v>0</v>
      </c>
      <c r="E114" s="81">
        <v>0</v>
      </c>
    </row>
    <row r="115" spans="1:5" ht="13" x14ac:dyDescent="0.25">
      <c r="A115" s="105" t="s">
        <v>87</v>
      </c>
      <c r="B115" s="106"/>
      <c r="C115" s="81">
        <v>0</v>
      </c>
      <c r="E115" s="81">
        <v>0</v>
      </c>
    </row>
    <row r="116" spans="1:5" ht="13.5" thickBot="1" x14ac:dyDescent="0.3">
      <c r="A116" s="105" t="s">
        <v>88</v>
      </c>
      <c r="B116" s="106"/>
      <c r="C116" s="81">
        <v>0</v>
      </c>
      <c r="E116" s="81">
        <v>0</v>
      </c>
    </row>
    <row r="117" spans="1:5" ht="14" thickTop="1" thickBot="1" x14ac:dyDescent="0.3">
      <c r="A117" s="43" t="s">
        <v>60</v>
      </c>
      <c r="B117" s="43"/>
      <c r="C117" s="72">
        <f>SUM(C114:C116)</f>
        <v>0</v>
      </c>
      <c r="E117" s="72">
        <f>SUM(E114:E116)</f>
        <v>0</v>
      </c>
    </row>
    <row r="118" spans="1:5" ht="14.5" thickTop="1" x14ac:dyDescent="0.25">
      <c r="A118" s="57" t="s">
        <v>89</v>
      </c>
      <c r="B118" s="58"/>
      <c r="C118" s="5"/>
      <c r="E118" s="5"/>
    </row>
    <row r="119" spans="1:5" ht="13" x14ac:dyDescent="0.25">
      <c r="A119" s="105" t="s">
        <v>90</v>
      </c>
      <c r="B119" s="106"/>
      <c r="C119" s="81">
        <v>0</v>
      </c>
      <c r="E119" s="81">
        <v>0</v>
      </c>
    </row>
    <row r="120" spans="1:5" ht="13" x14ac:dyDescent="0.25">
      <c r="A120" s="105" t="s">
        <v>91</v>
      </c>
      <c r="B120" s="106"/>
      <c r="C120" s="81">
        <v>0</v>
      </c>
      <c r="E120" s="81">
        <v>0</v>
      </c>
    </row>
    <row r="121" spans="1:5" ht="13" x14ac:dyDescent="0.25">
      <c r="A121" s="105" t="s">
        <v>92</v>
      </c>
      <c r="B121" s="106"/>
      <c r="C121" s="81">
        <v>0</v>
      </c>
      <c r="E121" s="81">
        <v>0</v>
      </c>
    </row>
    <row r="122" spans="1:5" ht="13" x14ac:dyDescent="0.25">
      <c r="A122" s="105" t="s">
        <v>93</v>
      </c>
      <c r="B122" s="106"/>
      <c r="C122" s="81">
        <v>0</v>
      </c>
      <c r="E122" s="81">
        <v>0</v>
      </c>
    </row>
    <row r="123" spans="1:5" ht="13" x14ac:dyDescent="0.25">
      <c r="A123" s="105" t="s">
        <v>94</v>
      </c>
      <c r="B123" s="106"/>
      <c r="C123" s="81">
        <v>0</v>
      </c>
      <c r="E123" s="81">
        <v>0</v>
      </c>
    </row>
    <row r="124" spans="1:5" ht="13" x14ac:dyDescent="0.25">
      <c r="A124" s="105" t="s">
        <v>95</v>
      </c>
      <c r="B124" s="106"/>
      <c r="C124" s="81">
        <v>0</v>
      </c>
      <c r="E124" s="81">
        <v>0</v>
      </c>
    </row>
    <row r="125" spans="1:5" ht="13.5" thickBot="1" x14ac:dyDescent="0.3">
      <c r="A125" s="105" t="s">
        <v>96</v>
      </c>
      <c r="B125" s="106"/>
      <c r="C125" s="81">
        <v>0</v>
      </c>
      <c r="E125" s="81">
        <v>0</v>
      </c>
    </row>
    <row r="126" spans="1:5" ht="14" thickTop="1" thickBot="1" x14ac:dyDescent="0.3">
      <c r="A126" s="43" t="s">
        <v>60</v>
      </c>
      <c r="B126" s="43"/>
      <c r="C126" s="72">
        <f>SUM(C119:C125)</f>
        <v>0</v>
      </c>
      <c r="E126" s="72">
        <f>SUM(E119:E125)</f>
        <v>0</v>
      </c>
    </row>
    <row r="127" spans="1:5" ht="14.5" thickTop="1" x14ac:dyDescent="0.25">
      <c r="A127" s="57" t="s">
        <v>97</v>
      </c>
      <c r="B127" s="58"/>
      <c r="C127" s="5"/>
      <c r="E127" s="5"/>
    </row>
    <row r="128" spans="1:5" ht="13" x14ac:dyDescent="0.25">
      <c r="A128" s="105" t="s">
        <v>98</v>
      </c>
      <c r="B128" s="106"/>
      <c r="C128" s="81">
        <v>0</v>
      </c>
      <c r="E128" s="81">
        <v>0</v>
      </c>
    </row>
    <row r="129" spans="1:5" ht="13" x14ac:dyDescent="0.25">
      <c r="A129" s="105" t="s">
        <v>99</v>
      </c>
      <c r="B129" s="106"/>
      <c r="C129" s="81">
        <v>0</v>
      </c>
      <c r="E129" s="81">
        <v>0</v>
      </c>
    </row>
    <row r="130" spans="1:5" ht="13" x14ac:dyDescent="0.25">
      <c r="A130" s="105" t="s">
        <v>100</v>
      </c>
      <c r="B130" s="106"/>
      <c r="C130" s="81">
        <v>0</v>
      </c>
      <c r="E130" s="81">
        <v>0</v>
      </c>
    </row>
    <row r="131" spans="1:5" ht="13" x14ac:dyDescent="0.25">
      <c r="A131" s="105" t="s">
        <v>101</v>
      </c>
      <c r="B131" s="106"/>
      <c r="C131" s="81">
        <v>0</v>
      </c>
      <c r="E131" s="81">
        <v>0</v>
      </c>
    </row>
    <row r="132" spans="1:5" ht="13.5" thickBot="1" x14ac:dyDescent="0.3">
      <c r="A132" s="105" t="s">
        <v>102</v>
      </c>
      <c r="B132" s="106"/>
      <c r="C132" s="81">
        <v>0</v>
      </c>
      <c r="E132" s="81">
        <v>0</v>
      </c>
    </row>
    <row r="133" spans="1:5" ht="14" thickTop="1" thickBot="1" x14ac:dyDescent="0.3">
      <c r="A133" s="43" t="s">
        <v>60</v>
      </c>
      <c r="B133" s="43"/>
      <c r="C133" s="72">
        <f>SUM(C128:C132)</f>
        <v>0</v>
      </c>
      <c r="E133" s="72">
        <f>SUM(E128:E132)</f>
        <v>0</v>
      </c>
    </row>
    <row r="134" spans="1:5" ht="13.5" thickTop="1" thickBot="1" x14ac:dyDescent="0.3">
      <c r="A134" s="14"/>
      <c r="B134" s="14"/>
      <c r="C134" s="26"/>
      <c r="D134" s="10"/>
    </row>
    <row r="135" spans="1:5" ht="15" thickTop="1" thickBot="1" x14ac:dyDescent="0.3">
      <c r="A135" s="57" t="s">
        <v>103</v>
      </c>
      <c r="B135" s="106"/>
      <c r="C135" s="72">
        <f>SUM(C106,C112,C117,C126,C133)</f>
        <v>0</v>
      </c>
      <c r="E135" s="72">
        <f>SUM(E106,E112,E117,E126,E133)</f>
        <v>0</v>
      </c>
    </row>
    <row r="136" spans="1:5" ht="14.5" thickTop="1" x14ac:dyDescent="0.25">
      <c r="A136" s="44"/>
      <c r="B136" s="44"/>
      <c r="C136" s="26"/>
      <c r="D136" s="10"/>
    </row>
    <row r="137" spans="1:5" ht="51.65" customHeight="1" x14ac:dyDescent="0.25">
      <c r="A137" s="113" t="s">
        <v>104</v>
      </c>
      <c r="B137" s="114"/>
      <c r="C137" s="115"/>
      <c r="D137" s="115"/>
      <c r="E137" s="115"/>
    </row>
    <row r="138" spans="1:5" ht="14" x14ac:dyDescent="0.3">
      <c r="A138" s="48" t="s">
        <v>105</v>
      </c>
      <c r="B138" s="33"/>
      <c r="C138" s="48" t="s">
        <v>106</v>
      </c>
      <c r="D138" s="33"/>
      <c r="E138" s="45"/>
    </row>
    <row r="139" spans="1:5" ht="24.65" customHeight="1" x14ac:dyDescent="0.25">
      <c r="A139" s="49"/>
      <c r="B139" s="50"/>
      <c r="C139" s="116" t="s">
        <v>107</v>
      </c>
      <c r="D139" s="117"/>
      <c r="E139" s="118"/>
    </row>
    <row r="140" spans="1:5" ht="24.65" customHeight="1" x14ac:dyDescent="0.25">
      <c r="A140" s="47"/>
      <c r="B140" s="50"/>
      <c r="C140" s="116" t="s">
        <v>108</v>
      </c>
      <c r="D140" s="117"/>
      <c r="E140" s="118"/>
    </row>
  </sheetData>
  <mergeCells count="11">
    <mergeCell ref="G4:P5"/>
    <mergeCell ref="A137:E137"/>
    <mergeCell ref="C139:E139"/>
    <mergeCell ref="C140:E140"/>
    <mergeCell ref="A1:E1"/>
    <mergeCell ref="A2:E2"/>
    <mergeCell ref="A47:E47"/>
    <mergeCell ref="A48:E48"/>
    <mergeCell ref="A13:B13"/>
    <mergeCell ref="A91:E91"/>
    <mergeCell ref="A92:E92"/>
  </mergeCells>
  <phoneticPr fontId="0" type="noConversion"/>
  <hyperlinks>
    <hyperlink ref="G3" r:id="rId1"/>
  </hyperlinks>
  <printOptions horizontalCentered="1"/>
  <pageMargins left="0.59055118110236227" right="0.59055118110236227" top="0.47244094488188981" bottom="0.47244094488188981" header="0.47244094488188981" footer="0.51181102362204722"/>
  <pageSetup paperSize="9" scale="81" fitToHeight="3" orientation="portrait" horizontalDpi="4294967294" r:id="rId2"/>
  <headerFooter alignWithMargins="0">
    <oddFooter>&amp;LLT700002 (October 2024)&amp;R&amp;P of &amp;N</oddFooter>
  </headerFooter>
  <rowBreaks count="2" manualBreakCount="2">
    <brk id="46" max="16383" man="1"/>
    <brk id="90"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4847a80-7f8c-4933-831b-56854e27fa84" xsi:nil="true"/>
    <lcf76f155ced4ddcb4097134ff3c332f xmlns="ec4b7ab6-7d60-435b-a181-f014eb7edb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B3A5D27B9C2A44BF036FAD366BF02E" ma:contentTypeVersion="15" ma:contentTypeDescription="Create a new document." ma:contentTypeScope="" ma:versionID="01556462b1b00a82cac8a67568ae4fd4">
  <xsd:schema xmlns:xsd="http://www.w3.org/2001/XMLSchema" xmlns:xs="http://www.w3.org/2001/XMLSchema" xmlns:p="http://schemas.microsoft.com/office/2006/metadata/properties" xmlns:ns2="ec4b7ab6-7d60-435b-a181-f014eb7edb36" xmlns:ns3="f4847a80-7f8c-4933-831b-56854e27fa84" targetNamespace="http://schemas.microsoft.com/office/2006/metadata/properties" ma:root="true" ma:fieldsID="f9d62671619cab644e9ff41f0bf22382" ns2:_="" ns3:_="">
    <xsd:import namespace="ec4b7ab6-7d60-435b-a181-f014eb7edb36"/>
    <xsd:import namespace="f4847a80-7f8c-4933-831b-56854e27fa8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b7ab6-7d60-435b-a181-f014eb7edb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a56231d-6d57-4d01-be4e-eaa0c39de8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847a80-7f8c-4933-831b-56854e27fa8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1716686-e181-4082-8c8c-eb3028629746}" ma:internalName="TaxCatchAll" ma:showField="CatchAllData" ma:web="f4847a80-7f8c-4933-831b-56854e27fa8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7696D-1157-4045-9D09-8ACC4BC16632}">
  <ds:schemaRefs>
    <ds:schemaRef ds:uri="http://schemas.microsoft.com/sharepoint/v3/contenttype/forms"/>
  </ds:schemaRefs>
</ds:datastoreItem>
</file>

<file path=customXml/itemProps2.xml><?xml version="1.0" encoding="utf-8"?>
<ds:datastoreItem xmlns:ds="http://schemas.openxmlformats.org/officeDocument/2006/customXml" ds:itemID="{24772F38-AD2A-414A-9A64-CC3EB7A8E381}">
  <ds:schemaRefs>
    <ds:schemaRef ds:uri="http://schemas.microsoft.com/office/2006/metadata/properties"/>
    <ds:schemaRef ds:uri="http://schemas.microsoft.com/office/infopath/2007/PartnerControls"/>
    <ds:schemaRef ds:uri="f4847a80-7f8c-4933-831b-56854e27fa84"/>
    <ds:schemaRef ds:uri="ec4b7ab6-7d60-435b-a181-f014eb7edb36"/>
  </ds:schemaRefs>
</ds:datastoreItem>
</file>

<file path=customXml/itemProps3.xml><?xml version="1.0" encoding="utf-8"?>
<ds:datastoreItem xmlns:ds="http://schemas.openxmlformats.org/officeDocument/2006/customXml" ds:itemID="{A4ABD0CB-B803-4A6C-8F4E-987F11233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b7ab6-7d60-435b-a181-f014eb7edb36"/>
    <ds:schemaRef ds:uri="f4847a80-7f8c-4933-831b-56854e27f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Receipts and Payments</vt:lpstr>
      <vt:lpstr>'Receipts and Payments'!Print_Area</vt:lpstr>
    </vt:vector>
  </TitlesOfParts>
  <Manager/>
  <Company>Charity Commission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version of CC16a</dc:title>
  <dc:subject/>
  <dc:creator>kashford</dc:creator>
  <cp:keywords/>
  <dc:description/>
  <cp:lastModifiedBy>Bebbe Hron</cp:lastModifiedBy>
  <cp:revision/>
  <dcterms:created xsi:type="dcterms:W3CDTF">2005-06-24T06:24:46Z</dcterms:created>
  <dcterms:modified xsi:type="dcterms:W3CDTF">2024-10-08T13:26:31Z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2005-10-07T15:38:05Z</vt:filetime>
  </property>
  <property fmtid="{D5CDD505-2E9C-101B-9397-08002B2CF9AE}" pid="4" name="Objective-Id">
    <vt:lpwstr>A131235</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2006-03-27T14:31:10Z</vt:filetime>
  </property>
  <property fmtid="{D5CDD505-2E9C-101B-9397-08002B2CF9AE}" pid="9" name="Objective-Owner">
    <vt:lpwstr>Ashford Ken</vt:lpwstr>
  </property>
  <property fmtid="{D5CDD505-2E9C-101B-9397-08002B2CF9AE}" pid="10" name="Objective-Path">
    <vt:lpwstr>CeRIS Global Folder:Charity Policy, Law and Practice:Charity Funding &amp;  Financial Issues:Charity Financial Issues:Statement of Recommended Practice (SoRP):Accountancy Advice:SORP 2005:Pro Forma Receipts and Payments Pack:</vt:lpwstr>
  </property>
  <property fmtid="{D5CDD505-2E9C-101B-9397-08002B2CF9AE}" pid="11" name="Objective-Parent">
    <vt:lpwstr>Pro Forma Receipts and Payments Pack</vt:lpwstr>
  </property>
  <property fmtid="{D5CDD505-2E9C-101B-9397-08002B2CF9AE}" pid="12" name="Objective-State">
    <vt:lpwstr>Being Edited</vt:lpwstr>
  </property>
  <property fmtid="{D5CDD505-2E9C-101B-9397-08002B2CF9AE}" pid="13" name="Objective-Title">
    <vt:lpwstr>CC16a R&amp;P accounts final spreadsheet</vt:lpwstr>
  </property>
  <property fmtid="{D5CDD505-2E9C-101B-9397-08002B2CF9AE}" pid="14" name="Objective-Version">
    <vt:lpwstr>3.1</vt:lpwstr>
  </property>
  <property fmtid="{D5CDD505-2E9C-101B-9397-08002B2CF9AE}" pid="15" name="Objective-VersionComment">
    <vt:lpwstr/>
  </property>
  <property fmtid="{D5CDD505-2E9C-101B-9397-08002B2CF9AE}" pid="16" name="Objective-VersionNumber">
    <vt:i4>4</vt:i4>
  </property>
  <property fmtid="{D5CDD505-2E9C-101B-9397-08002B2CF9AE}" pid="17" name="Objective-FileNumber">
    <vt:lpwstr>qA335092</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Fileplan ID [system]">
    <vt:lpwstr>fA0;fA33;fA735;fA2017832;fA748;fA2114;qA335092;fA2034378;A131235</vt:lpwstr>
  </property>
  <property fmtid="{D5CDD505-2E9C-101B-9397-08002B2CF9AE}" pid="21" name="Objective-Title [system]">
    <vt:lpwstr/>
  </property>
  <property fmtid="{D5CDD505-2E9C-101B-9397-08002B2CF9AE}" pid="22" name="Objective-Creator [system]">
    <vt:lpwstr/>
  </property>
  <property fmtid="{D5CDD505-2E9C-101B-9397-08002B2CF9AE}" pid="23" name="Objective-Addressee [system]">
    <vt:lpwstr/>
  </property>
  <property fmtid="{D5CDD505-2E9C-101B-9397-08002B2CF9AE}" pid="24" name="Objective-Date Acquired [system]">
    <vt:lpwstr>&lt;not set&gt;</vt:lpwstr>
  </property>
  <property fmtid="{D5CDD505-2E9C-101B-9397-08002B2CF9AE}" pid="25" name="Objective-Decision [system]">
    <vt:lpwstr/>
  </property>
  <property fmtid="{D5CDD505-2E9C-101B-9397-08002B2CF9AE}" pid="26" name="Objective-Advice [system]">
    <vt:lpwstr/>
  </property>
  <property fmtid="{D5CDD505-2E9C-101B-9397-08002B2CF9AE}" pid="27" name="Objective-Complaint [system]">
    <vt:lpwstr/>
  </property>
  <property fmtid="{D5CDD505-2E9C-101B-9397-08002B2CF9AE}" pid="28" name="Objective-Sets Precedent [system]">
    <vt:lpwstr/>
  </property>
  <property fmtid="{D5CDD505-2E9C-101B-9397-08002B2CF9AE}" pid="29" name="Objective-Requesting MP [system]">
    <vt:lpwstr/>
  </property>
  <property fmtid="{D5CDD505-2E9C-101B-9397-08002B2CF9AE}" pid="30" name="Objective-Responsible Officer [system]">
    <vt:lpwstr/>
  </property>
  <property fmtid="{D5CDD505-2E9C-101B-9397-08002B2CF9AE}" pid="31" name="Objective-Language [system]">
    <vt:lpwstr>English</vt:lpwstr>
  </property>
  <property fmtid="{D5CDD505-2E9C-101B-9397-08002B2CF9AE}" pid="32" name="Objective-Classification Expiry Date [system]">
    <vt:lpwstr>&lt;not set&gt;</vt:lpwstr>
  </property>
  <property fmtid="{D5CDD505-2E9C-101B-9397-08002B2CF9AE}" pid="33" name="Objective-Disclosability to DPA Data Subject [system]">
    <vt:lpwstr>Yes</vt:lpwstr>
  </property>
  <property fmtid="{D5CDD505-2E9C-101B-9397-08002B2CF9AE}" pid="34" name="Objective-DPA Data Subject Access Exemption [system]">
    <vt:lpwstr/>
  </property>
  <property fmtid="{D5CDD505-2E9C-101B-9397-08002B2CF9AE}" pid="35" name="Objective-FOI Disclosabiltiy Indicator [system]">
    <vt:lpwstr>Yes</vt:lpwstr>
  </property>
  <property fmtid="{D5CDD505-2E9C-101B-9397-08002B2CF9AE}" pid="36" name="Objective-FOI Exemption [system]">
    <vt:lpwstr/>
  </property>
  <property fmtid="{D5CDD505-2E9C-101B-9397-08002B2CF9AE}" pid="37" name="Objective-FOI Disclosability Last Review [system]">
    <vt:lpwstr>&lt;not set&gt;</vt:lpwstr>
  </property>
  <property fmtid="{D5CDD505-2E9C-101B-9397-08002B2CF9AE}" pid="38" name="Objective-FOI Release Details [system]">
    <vt:lpwstr/>
  </property>
  <property fmtid="{D5CDD505-2E9C-101B-9397-08002B2CF9AE}" pid="39" name="Objective-FOI Release Date [system]">
    <vt:lpwstr>&lt;not set&gt;</vt:lpwstr>
  </property>
  <property fmtid="{D5CDD505-2E9C-101B-9397-08002B2CF9AE}" pid="40" name="Objective-Review Progress Status [system]">
    <vt:lpwstr/>
  </property>
  <property fmtid="{D5CDD505-2E9C-101B-9397-08002B2CF9AE}" pid="41" name="Objective-EIR Disclosabiltiy Indicator [system]">
    <vt:lpwstr>Yes</vt:lpwstr>
  </property>
  <property fmtid="{D5CDD505-2E9C-101B-9397-08002B2CF9AE}" pid="42" name="Objective-EIR Exemption [system]">
    <vt:lpwstr/>
  </property>
  <property fmtid="{D5CDD505-2E9C-101B-9397-08002B2CF9AE}" pid="43" name="Objective-Authorising Statute [system]">
    <vt:lpwstr/>
  </property>
  <property fmtid="{D5CDD505-2E9C-101B-9397-08002B2CF9AE}" pid="44" name="Objective-Personal Data Acquisition Purpose [system]">
    <vt:lpwstr/>
  </property>
  <property fmtid="{D5CDD505-2E9C-101B-9397-08002B2CF9AE}" pid="45" name="Objective-Security Descriptor [system]">
    <vt:lpwstr/>
  </property>
  <property fmtid="{D5CDD505-2E9C-101B-9397-08002B2CF9AE}" pid="46" name="ContentTypeId">
    <vt:lpwstr>0x0101002CB3A5D27B9C2A44BF036FAD366BF02E</vt:lpwstr>
  </property>
  <property fmtid="{D5CDD505-2E9C-101B-9397-08002B2CF9AE}" pid="47" name="MediaServiceImageTags">
    <vt:lpwstr/>
  </property>
</Properties>
</file>