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defaultThemeVersion="124226"/>
  <mc:AlternateContent xmlns:mc="http://schemas.openxmlformats.org/markup-compatibility/2006">
    <mc:Choice Requires="x15">
      <x15ac:absPath xmlns:x15ac="http://schemas.microsoft.com/office/spreadsheetml/2010/11/ac" url="https://thescouts.sharepoint.com/sites/PeopleTeam/Shared Documents/UK Local Governance Support Team/Finance and Treasurers/Account Templates/"/>
    </mc:Choice>
  </mc:AlternateContent>
  <xr:revisionPtr revIDLastSave="87" documentId="8_{2350ED20-239B-2149-8189-61AE098EAD9E}" xr6:coauthVersionLast="47" xr6:coauthVersionMax="47" xr10:uidLastSave="{9BC12E65-CAFE-EE47-AD73-EF020AB3B26F}"/>
  <bookViews>
    <workbookView xWindow="0" yWindow="-18440" windowWidth="26780" windowHeight="19200" xr2:uid="{00000000-000D-0000-FFFF-FFFF00000000}"/>
  </bookViews>
  <sheets>
    <sheet name="Receipts and Payments" sheetId="3" r:id="rId1"/>
  </sheets>
  <definedNames>
    <definedName name="_xlnm.Print_Area" localSheetId="0">'Receipts and Payments'!$A$1:$E$151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3" l="1"/>
  <c r="C79" i="3"/>
  <c r="E143" i="3"/>
  <c r="C143" i="3"/>
  <c r="E136" i="3"/>
  <c r="C136" i="3"/>
  <c r="E127" i="3"/>
  <c r="C127" i="3"/>
  <c r="E122" i="3"/>
  <c r="C122" i="3"/>
  <c r="E115" i="3"/>
  <c r="E145" i="3" s="1"/>
  <c r="C115" i="3"/>
  <c r="C145" i="3" s="1"/>
  <c r="E101" i="3"/>
  <c r="C101" i="3"/>
  <c r="A98" i="3"/>
  <c r="E85" i="3"/>
  <c r="C85" i="3"/>
  <c r="E59" i="3"/>
  <c r="C59" i="3"/>
  <c r="E56" i="3"/>
  <c r="C56" i="3"/>
  <c r="A53" i="3"/>
  <c r="E45" i="3"/>
  <c r="C45" i="3"/>
  <c r="E40" i="3"/>
  <c r="C40" i="3"/>
  <c r="E35" i="3"/>
  <c r="C35" i="3"/>
  <c r="E29" i="3"/>
  <c r="C29" i="3"/>
  <c r="E23" i="3"/>
  <c r="C23" i="3"/>
  <c r="E17" i="3"/>
  <c r="C17" i="3"/>
  <c r="E87" i="3" l="1"/>
  <c r="C87" i="3"/>
  <c r="C47" i="3"/>
  <c r="C51" i="3" s="1"/>
  <c r="E47" i="3"/>
  <c r="E51" i="3" s="1"/>
  <c r="C91" i="3" l="1"/>
  <c r="C93" i="3" s="1"/>
  <c r="C96" i="3" s="1"/>
  <c r="C116" i="3" s="1"/>
  <c r="E91" i="3"/>
  <c r="E93" i="3" s="1"/>
  <c r="E96" i="3" s="1"/>
  <c r="E116" i="3" s="1"/>
</calcChain>
</file>

<file path=xl/sharedStrings.xml><?xml version="1.0" encoding="utf-8"?>
<sst xmlns="http://schemas.openxmlformats.org/spreadsheetml/2006/main" count="156" uniqueCount="115">
  <si>
    <t>Receipts and Payments Account</t>
  </si>
  <si>
    <t>Year start date</t>
  </si>
  <si>
    <t>Year end date</t>
  </si>
  <si>
    <t>For the year</t>
  </si>
  <si>
    <t>From</t>
  </si>
  <si>
    <t>To</t>
  </si>
  <si>
    <t>Receipts and Payments</t>
  </si>
  <si>
    <t>202Y/2Z</t>
  </si>
  <si>
    <t>202X/2Y</t>
  </si>
  <si>
    <t>Unrestricted funds</t>
  </si>
  <si>
    <t>£</t>
  </si>
  <si>
    <t xml:space="preserve">Receipts </t>
  </si>
  <si>
    <t>Donations, legacies and similar income</t>
  </si>
  <si>
    <t>Membership fees</t>
  </si>
  <si>
    <t>Donations</t>
  </si>
  <si>
    <t>Legacies</t>
  </si>
  <si>
    <t>Gift Aid</t>
  </si>
  <si>
    <t>Other similar income</t>
  </si>
  <si>
    <t xml:space="preserve">Sub total </t>
  </si>
  <si>
    <t>Grants</t>
  </si>
  <si>
    <t>Detail 1</t>
  </si>
  <si>
    <t>Detail 2</t>
  </si>
  <si>
    <t>Detail 3</t>
  </si>
  <si>
    <t>Other grant income</t>
  </si>
  <si>
    <t>Fundraising events</t>
  </si>
  <si>
    <t xml:space="preserve">Other fundraising activities </t>
  </si>
  <si>
    <t>Charitable activities</t>
  </si>
  <si>
    <t>Camp income</t>
  </si>
  <si>
    <t>Event income</t>
  </si>
  <si>
    <t>Badge income</t>
  </si>
  <si>
    <t>Other charitable activities income</t>
  </si>
  <si>
    <t>Other income</t>
  </si>
  <si>
    <t>Hire of building</t>
  </si>
  <si>
    <t>Hire of equipment</t>
  </si>
  <si>
    <t>Investment income</t>
  </si>
  <si>
    <t>Bank interest</t>
  </si>
  <si>
    <t>Building Society interest</t>
  </si>
  <si>
    <t>Other investment income</t>
  </si>
  <si>
    <t>Total gross income</t>
  </si>
  <si>
    <t>Asset and investment sales, etc.</t>
  </si>
  <si>
    <t>Total receipts</t>
  </si>
  <si>
    <t>Payments</t>
  </si>
  <si>
    <t>Charitable payments</t>
  </si>
  <si>
    <t xml:space="preserve">Membership fees paid (National/County/Area/District) </t>
  </si>
  <si>
    <t>Youth programme and activities</t>
  </si>
  <si>
    <t>Adult support and training</t>
  </si>
  <si>
    <t>Rent</t>
  </si>
  <si>
    <t>Utilities</t>
  </si>
  <si>
    <t>Insurance</t>
  </si>
  <si>
    <t>Repairs and renewals</t>
  </si>
  <si>
    <t>Materials and equipment</t>
  </si>
  <si>
    <t>Uniforms and badges</t>
  </si>
  <si>
    <t>Adminstrative expenses</t>
  </si>
  <si>
    <t>AGM and trustee expenses</t>
  </si>
  <si>
    <t>Bank and payment charges</t>
  </si>
  <si>
    <t>Other costs detail 1</t>
  </si>
  <si>
    <t>Other costs detail 2</t>
  </si>
  <si>
    <t>Other costs detail 3</t>
  </si>
  <si>
    <t>Sub total</t>
  </si>
  <si>
    <t>Fundraising expenses</t>
  </si>
  <si>
    <t>Other fundraising costs</t>
  </si>
  <si>
    <t>Total gross expenditure</t>
  </si>
  <si>
    <t>Asset and investment purchases, etc.</t>
  </si>
  <si>
    <t>Total payments</t>
  </si>
  <si>
    <t>Net of receipts/(payments)</t>
  </si>
  <si>
    <t xml:space="preserve">Cash funds last year end </t>
  </si>
  <si>
    <t>Cash funds this year end</t>
  </si>
  <si>
    <t>Should agree to 'Total cash funds' in Statement of assets and liabilities</t>
  </si>
  <si>
    <t>Statement of assets and liabilities at Xst X 202Z</t>
  </si>
  <si>
    <t>Xst X 202Z</t>
  </si>
  <si>
    <t>Xst X 202Y</t>
  </si>
  <si>
    <t>Cash funds</t>
  </si>
  <si>
    <t>Bank current account</t>
  </si>
  <si>
    <t>Bank deposit account</t>
  </si>
  <si>
    <t>Building society account</t>
  </si>
  <si>
    <t>Expense cards</t>
  </si>
  <si>
    <t>Other investment funds - detail</t>
  </si>
  <si>
    <t>Cash/Floats</t>
  </si>
  <si>
    <r>
      <t>Total cash funds</t>
    </r>
    <r>
      <rPr>
        <sz val="10"/>
        <rFont val="Nunito Sans"/>
      </rPr>
      <t xml:space="preserve"> </t>
    </r>
  </si>
  <si>
    <t>Should agree to 'Cash funds this year end' in the Receipts and payments account.</t>
  </si>
  <si>
    <t>(agree balances with receipts and payments account)</t>
  </si>
  <si>
    <t>Other monetary assets</t>
  </si>
  <si>
    <t>Tax claim</t>
  </si>
  <si>
    <t>Debts due from the County/Area/District/Group</t>
  </si>
  <si>
    <t>Insurance claim</t>
  </si>
  <si>
    <t>Investment assets</t>
  </si>
  <si>
    <t xml:space="preserve">Investment property - detail </t>
  </si>
  <si>
    <t>Quoted investments</t>
  </si>
  <si>
    <t>Other investments - detail</t>
  </si>
  <si>
    <t>Non monetary assets for charity's own use</t>
  </si>
  <si>
    <t>Badge stock</t>
  </si>
  <si>
    <t>Shop stock</t>
  </si>
  <si>
    <t>Other stock</t>
  </si>
  <si>
    <t>Land and buildings</t>
  </si>
  <si>
    <t>Motor vehicles</t>
  </si>
  <si>
    <t>Scouting equipment, furniture etc</t>
  </si>
  <si>
    <t>Other</t>
  </si>
  <si>
    <t>Liabilities</t>
  </si>
  <si>
    <t>Suppliers not yet paid</t>
  </si>
  <si>
    <t>Expenses incurred but not invoiced</t>
  </si>
  <si>
    <t>Membership subscriptions not yet paid</t>
  </si>
  <si>
    <t>Loan - detail</t>
  </si>
  <si>
    <t>Other liabilities</t>
  </si>
  <si>
    <t>Total net assets</t>
  </si>
  <si>
    <t>The above receipts and payments account and statement of assets and liabilities were approved by the Trustees on Xth X 202X (the date of the Trustee Board meeting that approved the accounts) and signed on their behalf by</t>
  </si>
  <si>
    <t>Signature</t>
  </si>
  <si>
    <t>Print Name</t>
  </si>
  <si>
    <t>Chair</t>
  </si>
  <si>
    <t>Treasurer</t>
  </si>
  <si>
    <t>https://www.gov.uk/government/publications/charity-accounting-templates-receipts-and-payments-accounts</t>
  </si>
  <si>
    <t>These templates are based on Charity Commission guidance, which provides helpful notes. The link is provided below:</t>
  </si>
  <si>
    <r>
      <t xml:space="preserve">The templates are </t>
    </r>
    <r>
      <rPr>
        <b/>
        <sz val="10"/>
        <rFont val="Nunito Sans"/>
      </rPr>
      <t>guidance.</t>
    </r>
    <r>
      <rPr>
        <sz val="10"/>
        <rFont val="Nunito Sans"/>
      </rPr>
      <t xml:space="preserve"> They must show the opening cash balances, the receipt and payment movements in the year, and the closing cash balances. But do tailor to local circumstances, to most clearly report the Scout Charity's finances to members and other stakeholders.</t>
    </r>
  </si>
  <si>
    <t>Further guidacne can be found here:</t>
  </si>
  <si>
    <t>https://www.scouts.org.uk/volunteers/running-things-locally/finances-and-insurance/accounting-and-reporting/independent-examination-of-accounts/accounting-audit-requirements-for-group-districts-countiesareas-scottish-regions/receipts-payments-accounts/</t>
  </si>
  <si>
    <r>
      <t xml:space="preserve">XXXXXXXXXXXX Scout / District / County / Region / Area </t>
    </r>
    <r>
      <rPr>
        <b/>
        <sz val="14"/>
        <rFont val="Nunito Sans ExtraBold"/>
      </rPr>
      <t>(Charity no.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</si>
</sst>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 #,##0.00_-;\-* #,##0.00_-;_-* &quot;-&quot;??_-;_-@_-"/>
    <numFmt numFmtId="166" formatCode="_-* #,##0_-;\-* #,##0_-;_-* &quot;-&quot;??_-;_-@_-"/>
  </numFmts>
  <fonts count="29" x14ac:knownFonts="1">
    <font>
      <sz val="10"/>
      <name val="Arial"/>
    </font>
    <font>
      <sz val="10"/>
      <name val="Arial"/>
      <family val="2"/>
    </font>
    <font>
      <sz val="10"/>
      <name val="Arial"/>
      <family val="2"/>
    </font>
    <font>
      <u/>
      <sz val="10"/>
      <color theme="10"/>
      <name val="Arial"/>
      <family val="2"/>
    </font>
    <font>
      <b/>
      <sz val="18"/>
      <name val="Nunito Sans ExtraBold"/>
    </font>
    <font>
      <b/>
      <sz val="14"/>
      <name val="Nunito Sans ExtraBold"/>
    </font>
    <font>
      <sz val="10"/>
      <name val="Nunito Sans ExtraBold"/>
    </font>
    <font>
      <sz val="10"/>
      <name val="Nunito Sans"/>
    </font>
    <font>
      <u/>
      <sz val="10"/>
      <color theme="10"/>
      <name val="Nunito Sans"/>
    </font>
    <font>
      <b/>
      <sz val="11"/>
      <name val="Nunito Sans"/>
    </font>
    <font>
      <sz val="10"/>
      <color indexed="22"/>
      <name val="Nunito Sans"/>
    </font>
    <font>
      <b/>
      <sz val="10"/>
      <name val="Nunito Sans"/>
    </font>
    <font>
      <sz val="11"/>
      <name val="Nunito Sans ExtraBold"/>
    </font>
    <font>
      <b/>
      <sz val="16"/>
      <color indexed="9"/>
      <name val="Nunito Sans"/>
    </font>
    <font>
      <b/>
      <sz val="16"/>
      <name val="Nunito Sans"/>
    </font>
    <font>
      <b/>
      <sz val="11"/>
      <color indexed="55"/>
      <name val="Nunito Sans"/>
    </font>
    <font>
      <b/>
      <sz val="12"/>
      <name val="Nunito Sans"/>
    </font>
    <font>
      <sz val="11"/>
      <name val="Nunito Sans"/>
    </font>
    <font>
      <b/>
      <sz val="12"/>
      <name val="Nunito Sans Black"/>
    </font>
    <font>
      <b/>
      <sz val="8"/>
      <color indexed="12"/>
      <name val="Nunito Sans"/>
    </font>
    <font>
      <sz val="8"/>
      <name val="Nunito Sans"/>
    </font>
    <font>
      <b/>
      <sz val="10"/>
      <color theme="0"/>
      <name val="Nunito Sans ExtraBold"/>
    </font>
    <font>
      <sz val="9"/>
      <name val="Nunito Sans"/>
    </font>
    <font>
      <b/>
      <i/>
      <sz val="12"/>
      <name val="Nunito Sans ExtraBold"/>
    </font>
    <font>
      <b/>
      <i/>
      <sz val="12"/>
      <name val="Nunito Sans"/>
    </font>
    <font>
      <b/>
      <sz val="8"/>
      <name val="Nunito Sans"/>
    </font>
    <font>
      <sz val="10"/>
      <color rgb="FF0070C0"/>
      <name val="Nunito Sans"/>
    </font>
    <font>
      <b/>
      <sz val="11"/>
      <color rgb="FF000000"/>
      <name val="Nunito Sans"/>
    </font>
    <font>
      <sz val="10"/>
      <color indexed="23"/>
      <name val="Nunito Sans"/>
    </font>
  </fonts>
  <fills count="5">
    <fill>
      <patternFill patternType="none"/>
    </fill>
    <fill>
      <patternFill patternType="gray125"/>
    </fill>
    <fill>
      <patternFill patternType="solid">
        <fgColor indexed="9"/>
        <bgColor indexed="64"/>
      </patternFill>
    </fill>
    <fill>
      <patternFill patternType="solid">
        <fgColor rgb="FF7413DC"/>
        <bgColor indexed="64"/>
      </patternFill>
    </fill>
    <fill>
      <patternFill patternType="solid">
        <fgColor rgb="FF08848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s>
  <cellStyleXfs count="6">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2" fillId="0" borderId="0"/>
    <xf numFmtId="165" fontId="2" fillId="0" borderId="0" applyFont="0" applyFill="0" applyBorder="0" applyAlignment="0" applyProtection="0"/>
    <xf numFmtId="0" fontId="1" fillId="0" borderId="0"/>
  </cellStyleXfs>
  <cellXfs count="97">
    <xf numFmtId="0" fontId="0" fillId="0" borderId="0" xfId="0"/>
    <xf numFmtId="0" fontId="7" fillId="0" borderId="0" xfId="0" applyFont="1" applyProtection="1">
      <protection locked="0"/>
    </xf>
    <xf numFmtId="0" fontId="8" fillId="0" borderId="0" xfId="2" applyFont="1" applyAlignment="1" applyProtection="1">
      <alignment horizontal="left" vertical="center"/>
      <protection locked="0"/>
    </xf>
    <xf numFmtId="0" fontId="9"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top" wrapText="1"/>
      <protection locked="0"/>
    </xf>
    <xf numFmtId="0" fontId="12" fillId="0" borderId="0" xfId="0" applyFont="1" applyAlignment="1" applyProtection="1">
      <alignment horizontal="right" vertical="center"/>
      <protection locked="0"/>
    </xf>
    <xf numFmtId="0" fontId="9" fillId="0" borderId="3" xfId="0" applyFont="1" applyBorder="1" applyAlignment="1" applyProtection="1">
      <alignment horizontal="center" vertical="center" wrapText="1"/>
      <protection locked="0"/>
    </xf>
    <xf numFmtId="14" fontId="9" fillId="0" borderId="3" xfId="0"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0" fontId="13" fillId="3" borderId="0" xfId="0" applyFont="1" applyFill="1" applyProtection="1">
      <protection locked="0"/>
    </xf>
    <xf numFmtId="164" fontId="13" fillId="3" borderId="0" xfId="1" applyNumberFormat="1" applyFont="1" applyFill="1" applyBorder="1" applyAlignment="1" applyProtection="1">
      <protection locked="0"/>
    </xf>
    <xf numFmtId="0" fontId="14" fillId="3" borderId="0" xfId="0" applyFont="1" applyFill="1" applyProtection="1">
      <protection locked="0"/>
    </xf>
    <xf numFmtId="0" fontId="7" fillId="3" borderId="0" xfId="0" applyFont="1" applyFill="1" applyProtection="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horizontal="center"/>
      <protection locked="0"/>
    </xf>
    <xf numFmtId="0" fontId="9" fillId="0" borderId="0" xfId="0" applyFont="1" applyAlignment="1" applyProtection="1">
      <alignment wrapText="1"/>
      <protection locked="0"/>
    </xf>
    <xf numFmtId="0" fontId="16" fillId="0" borderId="0" xfId="0" applyFont="1" applyAlignment="1" applyProtection="1">
      <alignment horizontal="center" vertical="center"/>
      <protection locked="0"/>
    </xf>
    <xf numFmtId="164" fontId="9" fillId="0" borderId="0" xfId="1" applyNumberFormat="1"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right"/>
      <protection locked="0"/>
    </xf>
    <xf numFmtId="0" fontId="17" fillId="0" borderId="0" xfId="0" applyFont="1" applyAlignment="1" applyProtection="1">
      <alignment wrapText="1"/>
      <protection locked="0"/>
    </xf>
    <xf numFmtId="0" fontId="9" fillId="0" borderId="0" xfId="0" applyFont="1" applyAlignment="1" applyProtection="1">
      <alignment horizontal="center" vertical="center" wrapText="1"/>
      <protection locked="0"/>
    </xf>
    <xf numFmtId="0" fontId="18" fillId="0" borderId="7" xfId="0" applyFont="1" applyBorder="1" applyAlignment="1" applyProtection="1">
      <alignment horizontal="left"/>
      <protection locked="0"/>
    </xf>
    <xf numFmtId="0" fontId="9" fillId="0" borderId="7" xfId="0" applyFont="1" applyBorder="1" applyAlignment="1" applyProtection="1">
      <alignment horizontal="left" vertical="top"/>
      <protection locked="0"/>
    </xf>
    <xf numFmtId="164" fontId="19" fillId="0" borderId="7" xfId="1" applyNumberFormat="1" applyFont="1" applyBorder="1" applyAlignment="1" applyProtection="1">
      <alignment horizontal="right" vertical="center" wrapText="1"/>
      <protection locked="0"/>
    </xf>
    <xf numFmtId="0" fontId="20" fillId="0" borderId="0" xfId="0" applyFont="1" applyAlignment="1" applyProtection="1">
      <alignment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164" fontId="11" fillId="0" borderId="10" xfId="1" applyNumberFormat="1" applyFont="1" applyBorder="1" applyAlignment="1" applyProtection="1">
      <alignment vertical="center" wrapText="1"/>
      <protection locked="0"/>
    </xf>
    <xf numFmtId="0" fontId="7" fillId="0" borderId="0" xfId="0" applyFont="1" applyAlignment="1" applyProtection="1">
      <alignment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8" xfId="0" applyFont="1" applyBorder="1" applyAlignment="1" applyProtection="1">
      <alignment vertical="top" wrapText="1"/>
      <protection locked="0"/>
    </xf>
    <xf numFmtId="0" fontId="7" fillId="0" borderId="9" xfId="0" applyFont="1" applyBorder="1" applyAlignment="1">
      <alignment vertical="top" wrapText="1"/>
    </xf>
    <xf numFmtId="0" fontId="7" fillId="0" borderId="11" xfId="0" applyFont="1" applyBorder="1" applyAlignment="1" applyProtection="1">
      <alignment horizontal="left" vertical="top" wrapText="1"/>
      <protection locked="0"/>
    </xf>
    <xf numFmtId="0" fontId="11" fillId="0" borderId="12"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164" fontId="21" fillId="4" borderId="10" xfId="1" applyNumberFormat="1" applyFont="1" applyFill="1" applyBorder="1" applyAlignment="1" applyProtection="1">
      <alignment vertical="center" wrapText="1"/>
    </xf>
    <xf numFmtId="0" fontId="22" fillId="0" borderId="0" xfId="0" applyFont="1" applyAlignment="1" applyProtection="1">
      <alignment horizontal="left" wrapText="1"/>
      <protection locked="0"/>
    </xf>
    <xf numFmtId="164" fontId="11" fillId="0" borderId="0" xfId="1" applyNumberFormat="1" applyFont="1" applyBorder="1" applyAlignment="1" applyProtection="1">
      <alignment vertical="center" wrapText="1"/>
      <protection locked="0"/>
    </xf>
    <xf numFmtId="166" fontId="11" fillId="0" borderId="0" xfId="1" applyNumberFormat="1" applyFont="1" applyBorder="1" applyAlignment="1" applyProtection="1">
      <alignment vertical="center" wrapText="1"/>
      <protection locked="0"/>
    </xf>
    <xf numFmtId="0" fontId="23" fillId="0" borderId="0" xfId="0" applyFont="1" applyAlignment="1" applyProtection="1">
      <alignment horizontal="right" wrapText="1"/>
      <protection locked="0"/>
    </xf>
    <xf numFmtId="0" fontId="24" fillId="0" borderId="0" xfId="0" applyFont="1" applyAlignment="1" applyProtection="1">
      <alignment horizontal="right" wrapText="1"/>
      <protection locked="0"/>
    </xf>
    <xf numFmtId="0" fontId="22" fillId="0" borderId="0" xfId="0" applyFont="1" applyAlignment="1" applyProtection="1">
      <alignment wrapText="1"/>
      <protection locked="0"/>
    </xf>
    <xf numFmtId="164" fontId="7" fillId="0" borderId="0" xfId="1" applyNumberFormat="1" applyFont="1" applyAlignment="1" applyProtection="1">
      <alignment wrapText="1"/>
      <protection locked="0"/>
    </xf>
    <xf numFmtId="0" fontId="9" fillId="0" borderId="0" xfId="0" applyFont="1" applyAlignment="1" applyProtection="1">
      <alignment horizontal="right" wrapText="1"/>
      <protection locked="0"/>
    </xf>
    <xf numFmtId="164" fontId="11" fillId="0" borderId="0" xfId="1" applyNumberFormat="1" applyFont="1" applyBorder="1" applyAlignment="1" applyProtection="1">
      <alignment horizontal="right" vertical="center" wrapText="1"/>
      <protection locked="0"/>
    </xf>
    <xf numFmtId="0" fontId="9" fillId="0" borderId="0" xfId="0" applyFont="1" applyAlignment="1" applyProtection="1">
      <alignment horizontal="left" vertical="top"/>
      <protection locked="0"/>
    </xf>
    <xf numFmtId="164" fontId="25" fillId="0" borderId="0" xfId="1" applyNumberFormat="1" applyFont="1" applyAlignment="1" applyProtection="1">
      <alignment horizontal="right" vertical="top" wrapText="1"/>
      <protection locked="0"/>
    </xf>
    <xf numFmtId="0" fontId="20" fillId="0" borderId="0" xfId="0" applyFont="1" applyAlignment="1" applyProtection="1">
      <alignment vertical="top" wrapText="1"/>
      <protection locked="0"/>
    </xf>
    <xf numFmtId="0" fontId="11" fillId="0" borderId="0" xfId="0" applyFont="1" applyAlignment="1" applyProtection="1">
      <alignment horizontal="center" vertical="top" wrapText="1"/>
      <protection locked="0"/>
    </xf>
    <xf numFmtId="0" fontId="24" fillId="0" borderId="0" xfId="0" applyFont="1" applyAlignment="1" applyProtection="1">
      <alignment horizontal="right" vertical="top" wrapText="1"/>
      <protection locked="0"/>
    </xf>
    <xf numFmtId="164" fontId="11" fillId="2" borderId="0" xfId="1" applyNumberFormat="1" applyFont="1" applyFill="1" applyBorder="1" applyAlignment="1" applyProtection="1">
      <alignment wrapText="1"/>
    </xf>
    <xf numFmtId="0" fontId="7" fillId="0" borderId="0" xfId="0" applyFont="1" applyAlignment="1" applyProtection="1">
      <alignment vertical="top"/>
      <protection locked="0"/>
    </xf>
    <xf numFmtId="166" fontId="11" fillId="2" borderId="0" xfId="1" applyNumberFormat="1" applyFont="1" applyFill="1" applyBorder="1" applyAlignment="1" applyProtection="1">
      <alignment wrapText="1"/>
    </xf>
    <xf numFmtId="0" fontId="20" fillId="0" borderId="0" xfId="0" applyFont="1" applyProtection="1">
      <protection locked="0"/>
    </xf>
    <xf numFmtId="164" fontId="7" fillId="0" borderId="0" xfId="1" applyNumberFormat="1" applyFont="1" applyAlignment="1" applyProtection="1">
      <protection locked="0"/>
    </xf>
    <xf numFmtId="164" fontId="7" fillId="0" borderId="0" xfId="1" applyNumberFormat="1" applyFont="1" applyBorder="1" applyAlignment="1" applyProtection="1">
      <protection locked="0"/>
    </xf>
    <xf numFmtId="0" fontId="7" fillId="0" borderId="0" xfId="0" applyFont="1" applyAlignment="1" applyProtection="1">
      <alignment vertical="top" wrapText="1"/>
      <protection locked="0"/>
    </xf>
    <xf numFmtId="0" fontId="24" fillId="0" borderId="0" xfId="0" applyFont="1" applyAlignment="1" applyProtection="1">
      <alignment horizontal="right" vertical="top"/>
      <protection locked="0"/>
    </xf>
    <xf numFmtId="0" fontId="9" fillId="0" borderId="0" xfId="0" applyFont="1" applyAlignment="1" applyProtection="1">
      <alignment vertical="top"/>
      <protection locked="0"/>
    </xf>
    <xf numFmtId="0" fontId="26" fillId="0" borderId="0" xfId="0" applyFont="1" applyProtection="1">
      <protection locked="0"/>
    </xf>
    <xf numFmtId="0" fontId="16"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15" fillId="0" borderId="0" xfId="0" applyFont="1" applyAlignment="1" applyProtection="1">
      <alignment horizontal="center" wrapText="1"/>
      <protection locked="0"/>
    </xf>
    <xf numFmtId="164" fontId="11" fillId="0" borderId="12" xfId="1" applyNumberFormat="1" applyFont="1" applyBorder="1" applyAlignment="1" applyProtection="1">
      <alignment horizontal="center" vertical="top" wrapText="1"/>
      <protection locked="0"/>
    </xf>
    <xf numFmtId="164" fontId="11" fillId="0" borderId="9" xfId="1" applyNumberFormat="1" applyFont="1" applyBorder="1" applyAlignment="1" applyProtection="1">
      <alignment horizontal="center" vertical="top" wrapText="1"/>
      <protection locked="0"/>
    </xf>
    <xf numFmtId="164" fontId="11" fillId="0" borderId="0" xfId="1" applyNumberFormat="1" applyFont="1" applyBorder="1" applyAlignment="1" applyProtection="1">
      <alignment horizontal="center" vertical="top"/>
      <protection locked="0"/>
    </xf>
    <xf numFmtId="0" fontId="20" fillId="0" borderId="0" xfId="3" applyFont="1" applyAlignment="1" applyProtection="1">
      <alignment horizontal="right"/>
      <protection locked="0"/>
    </xf>
    <xf numFmtId="0" fontId="20" fillId="0" borderId="0" xfId="3" applyFont="1" applyAlignment="1" applyProtection="1">
      <alignment horizontal="right" wrapText="1"/>
      <protection locked="0"/>
    </xf>
    <xf numFmtId="0" fontId="20" fillId="0" borderId="0" xfId="3" applyFont="1" applyAlignment="1" applyProtection="1">
      <alignment wrapText="1"/>
      <protection locked="0"/>
    </xf>
    <xf numFmtId="164" fontId="11" fillId="0" borderId="0" xfId="1" applyNumberFormat="1" applyFont="1" applyBorder="1" applyAlignment="1" applyProtection="1">
      <alignment horizontal="center" vertical="top" wrapText="1"/>
      <protection locked="0"/>
    </xf>
    <xf numFmtId="0" fontId="22" fillId="0" borderId="0" xfId="0" applyFont="1" applyAlignment="1" applyProtection="1">
      <alignment horizontal="right" vertical="top" wrapText="1"/>
      <protection locked="0"/>
    </xf>
    <xf numFmtId="164" fontId="22" fillId="0" borderId="0" xfId="1" applyNumberFormat="1" applyFont="1" applyBorder="1" applyAlignment="1" applyProtection="1">
      <alignment vertical="top" wrapText="1"/>
      <protection locked="0"/>
    </xf>
    <xf numFmtId="0" fontId="22" fillId="0" borderId="0" xfId="0" applyFont="1" applyAlignment="1" applyProtection="1">
      <alignment vertical="top" wrapText="1"/>
      <protection locked="0"/>
    </xf>
    <xf numFmtId="0" fontId="9" fillId="0" borderId="0" xfId="0" applyFont="1" applyAlignment="1" applyProtection="1">
      <alignment horizontal="left" vertical="top" wrapText="1"/>
      <protection locked="0"/>
    </xf>
    <xf numFmtId="0" fontId="17" fillId="0" borderId="4" xfId="0" applyFont="1" applyBorder="1" applyAlignment="1">
      <alignment horizontal="center" vertical="center"/>
    </xf>
    <xf numFmtId="0" fontId="17" fillId="0" borderId="0" xfId="0" applyFont="1" applyProtection="1">
      <protection locked="0"/>
    </xf>
    <xf numFmtId="0" fontId="7" fillId="0" borderId="3" xfId="0" applyFont="1" applyBorder="1"/>
    <xf numFmtId="0" fontId="7" fillId="0" borderId="5" xfId="0" applyFont="1" applyBorder="1" applyAlignment="1">
      <alignment vertical="center"/>
    </xf>
    <xf numFmtId="0" fontId="28" fillId="0" borderId="3" xfId="0" applyFont="1" applyBorder="1" applyAlignment="1">
      <alignment vertical="top" wrapText="1"/>
    </xf>
    <xf numFmtId="164" fontId="7" fillId="0" borderId="0" xfId="1" applyNumberFormat="1" applyFont="1" applyProtection="1">
      <protection locked="0"/>
    </xf>
    <xf numFmtId="0" fontId="7" fillId="0" borderId="3" xfId="0" applyFont="1" applyBorder="1" applyAlignment="1">
      <alignment horizontal="right" vertical="center"/>
    </xf>
    <xf numFmtId="0" fontId="7" fillId="0" borderId="2" xfId="0" applyFont="1" applyBorder="1" applyAlignment="1">
      <alignment horizontal="right"/>
    </xf>
    <xf numFmtId="0" fontId="7" fillId="0" borderId="6" xfId="0" applyFont="1" applyBorder="1" applyAlignment="1">
      <alignment horizontal="right"/>
    </xf>
    <xf numFmtId="0" fontId="4" fillId="0" borderId="0" xfId="0" applyFont="1" applyAlignment="1" applyProtection="1">
      <alignment horizontal="center" vertical="top"/>
      <protection locked="0"/>
    </xf>
    <xf numFmtId="0" fontId="6" fillId="0" borderId="0" xfId="0" applyFont="1"/>
    <xf numFmtId="0" fontId="7" fillId="0" borderId="0" xfId="0" applyFont="1" applyAlignment="1" applyProtection="1">
      <alignment horizontal="left" vertical="center" wrapText="1"/>
      <protection locked="0"/>
    </xf>
    <xf numFmtId="0" fontId="27"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7" fillId="0" borderId="0" xfId="0" applyFont="1"/>
    <xf numFmtId="0" fontId="17" fillId="0" borderId="4" xfId="0" applyFont="1" applyBorder="1" applyAlignment="1">
      <alignment horizontal="center" vertical="center"/>
    </xf>
    <xf numFmtId="0" fontId="7" fillId="0" borderId="0" xfId="5" applyFont="1" applyAlignment="1" applyProtection="1">
      <alignment horizontal="left" vertical="center"/>
      <protection locked="0"/>
    </xf>
    <xf numFmtId="0" fontId="7" fillId="0" borderId="0" xfId="5" applyFont="1" applyAlignment="1" applyProtection="1">
      <alignment horizontal="left" vertical="center" wrapText="1"/>
      <protection locked="0"/>
    </xf>
    <xf numFmtId="0" fontId="3" fillId="0" borderId="0" xfId="2" applyProtection="1">
      <protection locked="0"/>
    </xf>
    <xf numFmtId="0" fontId="7" fillId="0" borderId="0" xfId="5" applyFont="1" applyProtection="1">
      <protection locked="0"/>
    </xf>
  </cellXfs>
  <cellStyles count="6">
    <cellStyle name="Comma" xfId="1" builtinId="3"/>
    <cellStyle name="Comma 2" xfId="4" xr:uid="{00000000-0005-0000-0000-000001000000}"/>
    <cellStyle name="Hyperlink" xfId="2" builtinId="8"/>
    <cellStyle name="Normal" xfId="0" builtinId="0"/>
    <cellStyle name="Normal 2" xfId="3" xr:uid="{00000000-0005-0000-0000-000004000000}"/>
    <cellStyle name="Normal 3" xfId="5" xr:uid="{F096CA9B-005D-C94E-B80D-B7079007BEF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57</xdr:row>
      <xdr:rowOff>0</xdr:rowOff>
    </xdr:from>
    <xdr:to>
      <xdr:col>3</xdr:col>
      <xdr:colOff>0</xdr:colOff>
      <xdr:row>57</xdr:row>
      <xdr:rowOff>0</xdr:rowOff>
    </xdr:to>
    <xdr:sp macro="" textlink="">
      <xdr:nvSpPr>
        <xdr:cNvPr id="2" name="Rectangle 3">
          <a:extLst>
            <a:ext uri="{FF2B5EF4-FFF2-40B4-BE49-F238E27FC236}">
              <a16:creationId xmlns:a16="http://schemas.microsoft.com/office/drawing/2014/main" id="{ACF533CF-09F8-4E82-8FCF-BEFA1C478CD7}"/>
            </a:ext>
          </a:extLst>
        </xdr:cNvPr>
        <xdr:cNvSpPr>
          <a:spLocks noChangeArrowheads="1"/>
        </xdr:cNvSpPr>
      </xdr:nvSpPr>
      <xdr:spPr bwMode="auto">
        <a:xfrm>
          <a:off x="5734050" y="12439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8</xdr:row>
      <xdr:rowOff>127000</xdr:rowOff>
    </xdr:from>
    <xdr:to>
      <xdr:col>3</xdr:col>
      <xdr:colOff>0</xdr:colOff>
      <xdr:row>8</xdr:row>
      <xdr:rowOff>215900</xdr:rowOff>
    </xdr:to>
    <xdr:sp macro="" textlink="">
      <xdr:nvSpPr>
        <xdr:cNvPr id="3" name="Rectangle 4">
          <a:extLst>
            <a:ext uri="{FF2B5EF4-FFF2-40B4-BE49-F238E27FC236}">
              <a16:creationId xmlns:a16="http://schemas.microsoft.com/office/drawing/2014/main" id="{6C0AAF61-8D3C-44A7-9902-73429F0E6473}"/>
            </a:ext>
          </a:extLst>
        </xdr:cNvPr>
        <xdr:cNvSpPr>
          <a:spLocks noChangeArrowheads="1"/>
        </xdr:cNvSpPr>
      </xdr:nvSpPr>
      <xdr:spPr bwMode="auto">
        <a:xfrm>
          <a:off x="5734050" y="236537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104</xdr:row>
      <xdr:rowOff>190500</xdr:rowOff>
    </xdr:from>
    <xdr:to>
      <xdr:col>3</xdr:col>
      <xdr:colOff>0</xdr:colOff>
      <xdr:row>104</xdr:row>
      <xdr:rowOff>285750</xdr:rowOff>
    </xdr:to>
    <xdr:sp macro="" textlink="">
      <xdr:nvSpPr>
        <xdr:cNvPr id="4" name="Rectangle 8">
          <a:extLst>
            <a:ext uri="{FF2B5EF4-FFF2-40B4-BE49-F238E27FC236}">
              <a16:creationId xmlns:a16="http://schemas.microsoft.com/office/drawing/2014/main" id="{E23DEC10-CD86-4F10-8F40-6C93429F51C0}"/>
            </a:ext>
          </a:extLst>
        </xdr:cNvPr>
        <xdr:cNvSpPr>
          <a:spLocks noChangeArrowheads="1"/>
        </xdr:cNvSpPr>
      </xdr:nvSpPr>
      <xdr:spPr bwMode="auto">
        <a:xfrm>
          <a:off x="5734050" y="22507575"/>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114</xdr:row>
      <xdr:rowOff>0</xdr:rowOff>
    </xdr:from>
    <xdr:to>
      <xdr:col>3</xdr:col>
      <xdr:colOff>107950</xdr:colOff>
      <xdr:row>114</xdr:row>
      <xdr:rowOff>0</xdr:rowOff>
    </xdr:to>
    <xdr:sp macro="" textlink="">
      <xdr:nvSpPr>
        <xdr:cNvPr id="5" name="Rectangle 10">
          <a:extLst>
            <a:ext uri="{FF2B5EF4-FFF2-40B4-BE49-F238E27FC236}">
              <a16:creationId xmlns:a16="http://schemas.microsoft.com/office/drawing/2014/main" id="{F047DCC0-63FE-4B4B-85A0-EC36961CB7DF}"/>
            </a:ext>
          </a:extLst>
        </xdr:cNvPr>
        <xdr:cNvSpPr>
          <a:spLocks noChangeArrowheads="1"/>
        </xdr:cNvSpPr>
      </xdr:nvSpPr>
      <xdr:spPr bwMode="auto">
        <a:xfrm>
          <a:off x="6032500" y="24279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60</xdr:row>
      <xdr:rowOff>127000</xdr:rowOff>
    </xdr:from>
    <xdr:to>
      <xdr:col>3</xdr:col>
      <xdr:colOff>0</xdr:colOff>
      <xdr:row>60</xdr:row>
      <xdr:rowOff>215900</xdr:rowOff>
    </xdr:to>
    <xdr:sp macro="" textlink="">
      <xdr:nvSpPr>
        <xdr:cNvPr id="6" name="Rectangle 12">
          <a:extLst>
            <a:ext uri="{FF2B5EF4-FFF2-40B4-BE49-F238E27FC236}">
              <a16:creationId xmlns:a16="http://schemas.microsoft.com/office/drawing/2014/main" id="{5BC26E6A-E9C4-4529-9C13-3672B9231A9D}"/>
            </a:ext>
          </a:extLst>
        </xdr:cNvPr>
        <xdr:cNvSpPr>
          <a:spLocks noChangeArrowheads="1"/>
        </xdr:cNvSpPr>
      </xdr:nvSpPr>
      <xdr:spPr bwMode="auto">
        <a:xfrm>
          <a:off x="5734050" y="1330007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105</xdr:row>
      <xdr:rowOff>95250</xdr:rowOff>
    </xdr:from>
    <xdr:to>
      <xdr:col>3</xdr:col>
      <xdr:colOff>0</xdr:colOff>
      <xdr:row>105</xdr:row>
      <xdr:rowOff>139700</xdr:rowOff>
    </xdr:to>
    <xdr:sp macro="" textlink="">
      <xdr:nvSpPr>
        <xdr:cNvPr id="7" name="Rectangle 13">
          <a:extLst>
            <a:ext uri="{FF2B5EF4-FFF2-40B4-BE49-F238E27FC236}">
              <a16:creationId xmlns:a16="http://schemas.microsoft.com/office/drawing/2014/main" id="{64B97709-1F4C-41A8-B5C0-4F6608AE8A21}"/>
            </a:ext>
          </a:extLst>
        </xdr:cNvPr>
        <xdr:cNvSpPr>
          <a:spLocks noChangeArrowheads="1"/>
        </xdr:cNvSpPr>
      </xdr:nvSpPr>
      <xdr:spPr bwMode="auto">
        <a:xfrm>
          <a:off x="5734050" y="22621875"/>
          <a:ext cx="0"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121</xdr:row>
      <xdr:rowOff>0</xdr:rowOff>
    </xdr:from>
    <xdr:to>
      <xdr:col>3</xdr:col>
      <xdr:colOff>107950</xdr:colOff>
      <xdr:row>121</xdr:row>
      <xdr:rowOff>0</xdr:rowOff>
    </xdr:to>
    <xdr:sp macro="" textlink="">
      <xdr:nvSpPr>
        <xdr:cNvPr id="8" name="Rectangle 14">
          <a:extLst>
            <a:ext uri="{FF2B5EF4-FFF2-40B4-BE49-F238E27FC236}">
              <a16:creationId xmlns:a16="http://schemas.microsoft.com/office/drawing/2014/main" id="{ABC6E153-98D7-4C60-BE60-4654BA8D4AF1}"/>
            </a:ext>
          </a:extLst>
        </xdr:cNvPr>
        <xdr:cNvSpPr>
          <a:spLocks noChangeArrowheads="1"/>
        </xdr:cNvSpPr>
      </xdr:nvSpPr>
      <xdr:spPr bwMode="auto">
        <a:xfrm>
          <a:off x="6032500" y="2542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121</xdr:row>
      <xdr:rowOff>0</xdr:rowOff>
    </xdr:from>
    <xdr:to>
      <xdr:col>3</xdr:col>
      <xdr:colOff>107950</xdr:colOff>
      <xdr:row>121</xdr:row>
      <xdr:rowOff>0</xdr:rowOff>
    </xdr:to>
    <xdr:sp macro="" textlink="">
      <xdr:nvSpPr>
        <xdr:cNvPr id="9" name="Rectangle 15">
          <a:extLst>
            <a:ext uri="{FF2B5EF4-FFF2-40B4-BE49-F238E27FC236}">
              <a16:creationId xmlns:a16="http://schemas.microsoft.com/office/drawing/2014/main" id="{7CDE895D-2BF2-4F66-B34C-2E9D659F6F30}"/>
            </a:ext>
          </a:extLst>
        </xdr:cNvPr>
        <xdr:cNvSpPr>
          <a:spLocks noChangeArrowheads="1"/>
        </xdr:cNvSpPr>
      </xdr:nvSpPr>
      <xdr:spPr bwMode="auto">
        <a:xfrm>
          <a:off x="6032500" y="2542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126</xdr:row>
      <xdr:rowOff>0</xdr:rowOff>
    </xdr:from>
    <xdr:to>
      <xdr:col>3</xdr:col>
      <xdr:colOff>107950</xdr:colOff>
      <xdr:row>126</xdr:row>
      <xdr:rowOff>0</xdr:rowOff>
    </xdr:to>
    <xdr:sp macro="" textlink="">
      <xdr:nvSpPr>
        <xdr:cNvPr id="10" name="Rectangle 16">
          <a:extLst>
            <a:ext uri="{FF2B5EF4-FFF2-40B4-BE49-F238E27FC236}">
              <a16:creationId xmlns:a16="http://schemas.microsoft.com/office/drawing/2014/main" id="{ED0071CF-A8E8-4017-A886-136CED7C74CD}"/>
            </a:ext>
          </a:extLst>
        </xdr:cNvPr>
        <xdr:cNvSpPr>
          <a:spLocks noChangeArrowheads="1"/>
        </xdr:cNvSpPr>
      </xdr:nvSpPr>
      <xdr:spPr bwMode="auto">
        <a:xfrm>
          <a:off x="6032500" y="26374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126</xdr:row>
      <xdr:rowOff>0</xdr:rowOff>
    </xdr:from>
    <xdr:to>
      <xdr:col>3</xdr:col>
      <xdr:colOff>107950</xdr:colOff>
      <xdr:row>126</xdr:row>
      <xdr:rowOff>0</xdr:rowOff>
    </xdr:to>
    <xdr:sp macro="" textlink="">
      <xdr:nvSpPr>
        <xdr:cNvPr id="11" name="Rectangle 17">
          <a:extLst>
            <a:ext uri="{FF2B5EF4-FFF2-40B4-BE49-F238E27FC236}">
              <a16:creationId xmlns:a16="http://schemas.microsoft.com/office/drawing/2014/main" id="{DB339857-14F7-42BD-AC77-DCD1D0DD1A30}"/>
            </a:ext>
          </a:extLst>
        </xdr:cNvPr>
        <xdr:cNvSpPr>
          <a:spLocks noChangeArrowheads="1"/>
        </xdr:cNvSpPr>
      </xdr:nvSpPr>
      <xdr:spPr bwMode="auto">
        <a:xfrm>
          <a:off x="6032500" y="26374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135</xdr:row>
      <xdr:rowOff>0</xdr:rowOff>
    </xdr:from>
    <xdr:to>
      <xdr:col>3</xdr:col>
      <xdr:colOff>107950</xdr:colOff>
      <xdr:row>135</xdr:row>
      <xdr:rowOff>0</xdr:rowOff>
    </xdr:to>
    <xdr:sp macro="" textlink="">
      <xdr:nvSpPr>
        <xdr:cNvPr id="12" name="Rectangle 18">
          <a:extLst>
            <a:ext uri="{FF2B5EF4-FFF2-40B4-BE49-F238E27FC236}">
              <a16:creationId xmlns:a16="http://schemas.microsoft.com/office/drawing/2014/main" id="{484EBFA7-7524-4173-AE16-429E34FEF100}"/>
            </a:ext>
          </a:extLst>
        </xdr:cNvPr>
        <xdr:cNvSpPr>
          <a:spLocks noChangeArrowheads="1"/>
        </xdr:cNvSpPr>
      </xdr:nvSpPr>
      <xdr:spPr bwMode="auto">
        <a:xfrm>
          <a:off x="6032500" y="28089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142</xdr:row>
      <xdr:rowOff>0</xdr:rowOff>
    </xdr:from>
    <xdr:to>
      <xdr:col>3</xdr:col>
      <xdr:colOff>107950</xdr:colOff>
      <xdr:row>142</xdr:row>
      <xdr:rowOff>0</xdr:rowOff>
    </xdr:to>
    <xdr:sp macro="" textlink="">
      <xdr:nvSpPr>
        <xdr:cNvPr id="13" name="Rectangle 19">
          <a:extLst>
            <a:ext uri="{FF2B5EF4-FFF2-40B4-BE49-F238E27FC236}">
              <a16:creationId xmlns:a16="http://schemas.microsoft.com/office/drawing/2014/main" id="{D39339EB-7F84-41F2-BF3A-D15C6273D782}"/>
            </a:ext>
          </a:extLst>
        </xdr:cNvPr>
        <xdr:cNvSpPr>
          <a:spLocks noChangeArrowheads="1"/>
        </xdr:cNvSpPr>
      </xdr:nvSpPr>
      <xdr:spPr bwMode="auto">
        <a:xfrm>
          <a:off x="6032500"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57</xdr:row>
      <xdr:rowOff>0</xdr:rowOff>
    </xdr:from>
    <xdr:to>
      <xdr:col>3</xdr:col>
      <xdr:colOff>0</xdr:colOff>
      <xdr:row>57</xdr:row>
      <xdr:rowOff>0</xdr:rowOff>
    </xdr:to>
    <xdr:sp macro="" textlink="">
      <xdr:nvSpPr>
        <xdr:cNvPr id="14" name="Rectangle 3">
          <a:extLst>
            <a:ext uri="{FF2B5EF4-FFF2-40B4-BE49-F238E27FC236}">
              <a16:creationId xmlns:a16="http://schemas.microsoft.com/office/drawing/2014/main" id="{54043709-45A5-4FB0-8A40-F5A171E2ECFA}"/>
            </a:ext>
          </a:extLst>
        </xdr:cNvPr>
        <xdr:cNvSpPr>
          <a:spLocks noChangeArrowheads="1"/>
        </xdr:cNvSpPr>
      </xdr:nvSpPr>
      <xdr:spPr bwMode="auto">
        <a:xfrm>
          <a:off x="5734050" y="12439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8</xdr:row>
      <xdr:rowOff>127000</xdr:rowOff>
    </xdr:from>
    <xdr:to>
      <xdr:col>3</xdr:col>
      <xdr:colOff>0</xdr:colOff>
      <xdr:row>8</xdr:row>
      <xdr:rowOff>215900</xdr:rowOff>
    </xdr:to>
    <xdr:sp macro="" textlink="">
      <xdr:nvSpPr>
        <xdr:cNvPr id="15" name="Rectangle 4">
          <a:extLst>
            <a:ext uri="{FF2B5EF4-FFF2-40B4-BE49-F238E27FC236}">
              <a16:creationId xmlns:a16="http://schemas.microsoft.com/office/drawing/2014/main" id="{37C84B42-336D-42A9-8808-F7C696C8B6BA}"/>
            </a:ext>
          </a:extLst>
        </xdr:cNvPr>
        <xdr:cNvSpPr>
          <a:spLocks noChangeArrowheads="1"/>
        </xdr:cNvSpPr>
      </xdr:nvSpPr>
      <xdr:spPr bwMode="auto">
        <a:xfrm>
          <a:off x="5734050" y="236537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103</xdr:row>
      <xdr:rowOff>190500</xdr:rowOff>
    </xdr:from>
    <xdr:to>
      <xdr:col>3</xdr:col>
      <xdr:colOff>0</xdr:colOff>
      <xdr:row>103</xdr:row>
      <xdr:rowOff>285750</xdr:rowOff>
    </xdr:to>
    <xdr:sp macro="" textlink="">
      <xdr:nvSpPr>
        <xdr:cNvPr id="16" name="Rectangle 8">
          <a:extLst>
            <a:ext uri="{FF2B5EF4-FFF2-40B4-BE49-F238E27FC236}">
              <a16:creationId xmlns:a16="http://schemas.microsoft.com/office/drawing/2014/main" id="{B8D52831-A9DB-4840-8D86-DDA53A755BDE}"/>
            </a:ext>
          </a:extLst>
        </xdr:cNvPr>
        <xdr:cNvSpPr>
          <a:spLocks noChangeArrowheads="1"/>
        </xdr:cNvSpPr>
      </xdr:nvSpPr>
      <xdr:spPr bwMode="auto">
        <a:xfrm>
          <a:off x="5734050" y="222885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114</xdr:row>
      <xdr:rowOff>0</xdr:rowOff>
    </xdr:from>
    <xdr:to>
      <xdr:col>3</xdr:col>
      <xdr:colOff>107950</xdr:colOff>
      <xdr:row>114</xdr:row>
      <xdr:rowOff>0</xdr:rowOff>
    </xdr:to>
    <xdr:sp macro="" textlink="">
      <xdr:nvSpPr>
        <xdr:cNvPr id="17" name="Rectangle 10">
          <a:extLst>
            <a:ext uri="{FF2B5EF4-FFF2-40B4-BE49-F238E27FC236}">
              <a16:creationId xmlns:a16="http://schemas.microsoft.com/office/drawing/2014/main" id="{2C4A4F48-A89D-40CD-AE49-226DBAC470F9}"/>
            </a:ext>
          </a:extLst>
        </xdr:cNvPr>
        <xdr:cNvSpPr>
          <a:spLocks noChangeArrowheads="1"/>
        </xdr:cNvSpPr>
      </xdr:nvSpPr>
      <xdr:spPr bwMode="auto">
        <a:xfrm>
          <a:off x="6032500" y="24279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60</xdr:row>
      <xdr:rowOff>127000</xdr:rowOff>
    </xdr:from>
    <xdr:to>
      <xdr:col>3</xdr:col>
      <xdr:colOff>0</xdr:colOff>
      <xdr:row>60</xdr:row>
      <xdr:rowOff>215900</xdr:rowOff>
    </xdr:to>
    <xdr:sp macro="" textlink="">
      <xdr:nvSpPr>
        <xdr:cNvPr id="18" name="Rectangle 12">
          <a:extLst>
            <a:ext uri="{FF2B5EF4-FFF2-40B4-BE49-F238E27FC236}">
              <a16:creationId xmlns:a16="http://schemas.microsoft.com/office/drawing/2014/main" id="{3D4E6320-BBC5-487A-97F7-6C03B81D3FA3}"/>
            </a:ext>
          </a:extLst>
        </xdr:cNvPr>
        <xdr:cNvSpPr>
          <a:spLocks noChangeArrowheads="1"/>
        </xdr:cNvSpPr>
      </xdr:nvSpPr>
      <xdr:spPr bwMode="auto">
        <a:xfrm>
          <a:off x="5734050" y="1330007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104</xdr:row>
      <xdr:rowOff>95250</xdr:rowOff>
    </xdr:from>
    <xdr:to>
      <xdr:col>3</xdr:col>
      <xdr:colOff>0</xdr:colOff>
      <xdr:row>104</xdr:row>
      <xdr:rowOff>139700</xdr:rowOff>
    </xdr:to>
    <xdr:sp macro="" textlink="">
      <xdr:nvSpPr>
        <xdr:cNvPr id="19" name="Rectangle 13">
          <a:extLst>
            <a:ext uri="{FF2B5EF4-FFF2-40B4-BE49-F238E27FC236}">
              <a16:creationId xmlns:a16="http://schemas.microsoft.com/office/drawing/2014/main" id="{C12165E5-3949-406F-9744-7E8C27DAC111}"/>
            </a:ext>
          </a:extLst>
        </xdr:cNvPr>
        <xdr:cNvSpPr>
          <a:spLocks noChangeArrowheads="1"/>
        </xdr:cNvSpPr>
      </xdr:nvSpPr>
      <xdr:spPr bwMode="auto">
        <a:xfrm>
          <a:off x="5734050" y="22412325"/>
          <a:ext cx="0"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121</xdr:row>
      <xdr:rowOff>0</xdr:rowOff>
    </xdr:from>
    <xdr:to>
      <xdr:col>3</xdr:col>
      <xdr:colOff>107950</xdr:colOff>
      <xdr:row>121</xdr:row>
      <xdr:rowOff>0</xdr:rowOff>
    </xdr:to>
    <xdr:sp macro="" textlink="">
      <xdr:nvSpPr>
        <xdr:cNvPr id="20" name="Rectangle 14">
          <a:extLst>
            <a:ext uri="{FF2B5EF4-FFF2-40B4-BE49-F238E27FC236}">
              <a16:creationId xmlns:a16="http://schemas.microsoft.com/office/drawing/2014/main" id="{16419992-E4B3-4DAE-8FB8-B0AB4FBCA068}"/>
            </a:ext>
          </a:extLst>
        </xdr:cNvPr>
        <xdr:cNvSpPr>
          <a:spLocks noChangeArrowheads="1"/>
        </xdr:cNvSpPr>
      </xdr:nvSpPr>
      <xdr:spPr bwMode="auto">
        <a:xfrm>
          <a:off x="6032500" y="2542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121</xdr:row>
      <xdr:rowOff>0</xdr:rowOff>
    </xdr:from>
    <xdr:to>
      <xdr:col>3</xdr:col>
      <xdr:colOff>107950</xdr:colOff>
      <xdr:row>121</xdr:row>
      <xdr:rowOff>0</xdr:rowOff>
    </xdr:to>
    <xdr:sp macro="" textlink="">
      <xdr:nvSpPr>
        <xdr:cNvPr id="21" name="Rectangle 15">
          <a:extLst>
            <a:ext uri="{FF2B5EF4-FFF2-40B4-BE49-F238E27FC236}">
              <a16:creationId xmlns:a16="http://schemas.microsoft.com/office/drawing/2014/main" id="{2858A05F-11C7-447C-88AB-4A6DCF2E82B5}"/>
            </a:ext>
          </a:extLst>
        </xdr:cNvPr>
        <xdr:cNvSpPr>
          <a:spLocks noChangeArrowheads="1"/>
        </xdr:cNvSpPr>
      </xdr:nvSpPr>
      <xdr:spPr bwMode="auto">
        <a:xfrm>
          <a:off x="6032500" y="2542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126</xdr:row>
      <xdr:rowOff>0</xdr:rowOff>
    </xdr:from>
    <xdr:to>
      <xdr:col>3</xdr:col>
      <xdr:colOff>107950</xdr:colOff>
      <xdr:row>126</xdr:row>
      <xdr:rowOff>0</xdr:rowOff>
    </xdr:to>
    <xdr:sp macro="" textlink="">
      <xdr:nvSpPr>
        <xdr:cNvPr id="22" name="Rectangle 16">
          <a:extLst>
            <a:ext uri="{FF2B5EF4-FFF2-40B4-BE49-F238E27FC236}">
              <a16:creationId xmlns:a16="http://schemas.microsoft.com/office/drawing/2014/main" id="{BB4254EB-E456-477A-A0AA-1653AFEFF742}"/>
            </a:ext>
          </a:extLst>
        </xdr:cNvPr>
        <xdr:cNvSpPr>
          <a:spLocks noChangeArrowheads="1"/>
        </xdr:cNvSpPr>
      </xdr:nvSpPr>
      <xdr:spPr bwMode="auto">
        <a:xfrm>
          <a:off x="6032500" y="26374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126</xdr:row>
      <xdr:rowOff>0</xdr:rowOff>
    </xdr:from>
    <xdr:to>
      <xdr:col>3</xdr:col>
      <xdr:colOff>107950</xdr:colOff>
      <xdr:row>126</xdr:row>
      <xdr:rowOff>0</xdr:rowOff>
    </xdr:to>
    <xdr:sp macro="" textlink="">
      <xdr:nvSpPr>
        <xdr:cNvPr id="23" name="Rectangle 17">
          <a:extLst>
            <a:ext uri="{FF2B5EF4-FFF2-40B4-BE49-F238E27FC236}">
              <a16:creationId xmlns:a16="http://schemas.microsoft.com/office/drawing/2014/main" id="{A7705EBE-2921-4A22-AE13-C96FB6453588}"/>
            </a:ext>
          </a:extLst>
        </xdr:cNvPr>
        <xdr:cNvSpPr>
          <a:spLocks noChangeArrowheads="1"/>
        </xdr:cNvSpPr>
      </xdr:nvSpPr>
      <xdr:spPr bwMode="auto">
        <a:xfrm>
          <a:off x="6032500" y="26374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135</xdr:row>
      <xdr:rowOff>0</xdr:rowOff>
    </xdr:from>
    <xdr:to>
      <xdr:col>3</xdr:col>
      <xdr:colOff>107950</xdr:colOff>
      <xdr:row>135</xdr:row>
      <xdr:rowOff>0</xdr:rowOff>
    </xdr:to>
    <xdr:sp macro="" textlink="">
      <xdr:nvSpPr>
        <xdr:cNvPr id="24" name="Rectangle 18">
          <a:extLst>
            <a:ext uri="{FF2B5EF4-FFF2-40B4-BE49-F238E27FC236}">
              <a16:creationId xmlns:a16="http://schemas.microsoft.com/office/drawing/2014/main" id="{BF213012-A1AA-4A09-992C-8B92B592B625}"/>
            </a:ext>
          </a:extLst>
        </xdr:cNvPr>
        <xdr:cNvSpPr>
          <a:spLocks noChangeArrowheads="1"/>
        </xdr:cNvSpPr>
      </xdr:nvSpPr>
      <xdr:spPr bwMode="auto">
        <a:xfrm>
          <a:off x="6032500" y="28089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298450</xdr:colOff>
      <xdr:row>142</xdr:row>
      <xdr:rowOff>0</xdr:rowOff>
    </xdr:from>
    <xdr:to>
      <xdr:col>3</xdr:col>
      <xdr:colOff>107950</xdr:colOff>
      <xdr:row>142</xdr:row>
      <xdr:rowOff>0</xdr:rowOff>
    </xdr:to>
    <xdr:sp macro="" textlink="">
      <xdr:nvSpPr>
        <xdr:cNvPr id="25" name="Rectangle 19">
          <a:extLst>
            <a:ext uri="{FF2B5EF4-FFF2-40B4-BE49-F238E27FC236}">
              <a16:creationId xmlns:a16="http://schemas.microsoft.com/office/drawing/2014/main" id="{454A34E6-E7E5-4AB8-ACF8-5F7CAFEC1DA7}"/>
            </a:ext>
          </a:extLst>
        </xdr:cNvPr>
        <xdr:cNvSpPr>
          <a:spLocks noChangeArrowheads="1"/>
        </xdr:cNvSpPr>
      </xdr:nvSpPr>
      <xdr:spPr bwMode="auto">
        <a:xfrm>
          <a:off x="6032500"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60</xdr:row>
      <xdr:rowOff>127000</xdr:rowOff>
    </xdr:from>
    <xdr:to>
      <xdr:col>3</xdr:col>
      <xdr:colOff>0</xdr:colOff>
      <xdr:row>60</xdr:row>
      <xdr:rowOff>215900</xdr:rowOff>
    </xdr:to>
    <xdr:sp macro="" textlink="">
      <xdr:nvSpPr>
        <xdr:cNvPr id="26" name="Rectangle 4">
          <a:extLst>
            <a:ext uri="{FF2B5EF4-FFF2-40B4-BE49-F238E27FC236}">
              <a16:creationId xmlns:a16="http://schemas.microsoft.com/office/drawing/2014/main" id="{A1F15623-AEF5-4171-B8C3-7BCE4CD1B84B}"/>
            </a:ext>
          </a:extLst>
        </xdr:cNvPr>
        <xdr:cNvSpPr>
          <a:spLocks noChangeArrowheads="1"/>
        </xdr:cNvSpPr>
      </xdr:nvSpPr>
      <xdr:spPr bwMode="auto">
        <a:xfrm>
          <a:off x="5734050" y="1330007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60</xdr:row>
      <xdr:rowOff>127000</xdr:rowOff>
    </xdr:from>
    <xdr:to>
      <xdr:col>3</xdr:col>
      <xdr:colOff>0</xdr:colOff>
      <xdr:row>60</xdr:row>
      <xdr:rowOff>215900</xdr:rowOff>
    </xdr:to>
    <xdr:sp macro="" textlink="">
      <xdr:nvSpPr>
        <xdr:cNvPr id="27" name="Rectangle 4">
          <a:extLst>
            <a:ext uri="{FF2B5EF4-FFF2-40B4-BE49-F238E27FC236}">
              <a16:creationId xmlns:a16="http://schemas.microsoft.com/office/drawing/2014/main" id="{DF9FFED0-FE6A-4290-AF3F-95D64AB77273}"/>
            </a:ext>
          </a:extLst>
        </xdr:cNvPr>
        <xdr:cNvSpPr>
          <a:spLocks noChangeArrowheads="1"/>
        </xdr:cNvSpPr>
      </xdr:nvSpPr>
      <xdr:spPr bwMode="auto">
        <a:xfrm>
          <a:off x="5734050" y="1330007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105</xdr:row>
      <xdr:rowOff>127000</xdr:rowOff>
    </xdr:from>
    <xdr:to>
      <xdr:col>3</xdr:col>
      <xdr:colOff>0</xdr:colOff>
      <xdr:row>105</xdr:row>
      <xdr:rowOff>215900</xdr:rowOff>
    </xdr:to>
    <xdr:sp macro="" textlink="">
      <xdr:nvSpPr>
        <xdr:cNvPr id="28" name="Rectangle 12">
          <a:extLst>
            <a:ext uri="{FF2B5EF4-FFF2-40B4-BE49-F238E27FC236}">
              <a16:creationId xmlns:a16="http://schemas.microsoft.com/office/drawing/2014/main" id="{8028CB28-9BE7-46BC-9F23-D224ED2F3D3B}"/>
            </a:ext>
          </a:extLst>
        </xdr:cNvPr>
        <xdr:cNvSpPr>
          <a:spLocks noChangeArrowheads="1"/>
        </xdr:cNvSpPr>
      </xdr:nvSpPr>
      <xdr:spPr bwMode="auto">
        <a:xfrm>
          <a:off x="5734050" y="2265362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105</xdr:row>
      <xdr:rowOff>127000</xdr:rowOff>
    </xdr:from>
    <xdr:to>
      <xdr:col>3</xdr:col>
      <xdr:colOff>0</xdr:colOff>
      <xdr:row>105</xdr:row>
      <xdr:rowOff>215900</xdr:rowOff>
    </xdr:to>
    <xdr:sp macro="" textlink="">
      <xdr:nvSpPr>
        <xdr:cNvPr id="29" name="Rectangle 28">
          <a:extLst>
            <a:ext uri="{FF2B5EF4-FFF2-40B4-BE49-F238E27FC236}">
              <a16:creationId xmlns:a16="http://schemas.microsoft.com/office/drawing/2014/main" id="{97FE797C-AA1E-4524-B66C-6935037C8D50}"/>
            </a:ext>
          </a:extLst>
        </xdr:cNvPr>
        <xdr:cNvSpPr>
          <a:spLocks noChangeArrowheads="1"/>
        </xdr:cNvSpPr>
      </xdr:nvSpPr>
      <xdr:spPr bwMode="auto">
        <a:xfrm>
          <a:off x="5734050" y="2265362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105</xdr:row>
      <xdr:rowOff>127000</xdr:rowOff>
    </xdr:from>
    <xdr:to>
      <xdr:col>3</xdr:col>
      <xdr:colOff>0</xdr:colOff>
      <xdr:row>105</xdr:row>
      <xdr:rowOff>215900</xdr:rowOff>
    </xdr:to>
    <xdr:sp macro="" textlink="">
      <xdr:nvSpPr>
        <xdr:cNvPr id="30" name="Rectangle 4">
          <a:extLst>
            <a:ext uri="{FF2B5EF4-FFF2-40B4-BE49-F238E27FC236}">
              <a16:creationId xmlns:a16="http://schemas.microsoft.com/office/drawing/2014/main" id="{5E6AA2CA-8216-4647-B9D3-8F3FBCD93A1F}"/>
            </a:ext>
          </a:extLst>
        </xdr:cNvPr>
        <xdr:cNvSpPr>
          <a:spLocks noChangeArrowheads="1"/>
        </xdr:cNvSpPr>
      </xdr:nvSpPr>
      <xdr:spPr bwMode="auto">
        <a:xfrm>
          <a:off x="5734050" y="22653625"/>
          <a:ext cx="0" cy="7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couts.org.uk/volunteers/running-things-locally/finances-and-insurance/accounting-and-reporting/independent-examination-of-accounts/accounting-audit-requirements-for-group-districts-countiesareas-scottish-regions/receipts-payments-accou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9E5EF-288D-472A-9D38-4BF213A4EB42}">
  <dimension ref="A1:P150"/>
  <sheetViews>
    <sheetView showGridLines="0" tabSelected="1" zoomScaleNormal="100" workbookViewId="0">
      <selection activeCell="I23" sqref="I23"/>
    </sheetView>
  </sheetViews>
  <sheetFormatPr baseColWidth="10" defaultColWidth="9.1640625" defaultRowHeight="14" x14ac:dyDescent="0.2"/>
  <cols>
    <col min="1" max="1" width="64.33203125" style="1" customWidth="1"/>
    <col min="2" max="2" width="6.1640625" style="1" customWidth="1"/>
    <col min="3" max="3" width="21.33203125" style="82" customWidth="1"/>
    <col min="4" max="4" width="6.1640625" style="1" customWidth="1"/>
    <col min="5" max="5" width="21.33203125" style="1" customWidth="1"/>
    <col min="6" max="16384" width="9.1640625" style="1"/>
  </cols>
  <sheetData>
    <row r="1" spans="1:16" ht="27" customHeight="1" x14ac:dyDescent="0.2">
      <c r="A1" s="86" t="s">
        <v>114</v>
      </c>
      <c r="B1" s="86"/>
      <c r="C1" s="87"/>
      <c r="D1" s="87"/>
      <c r="E1" s="87"/>
      <c r="G1" s="88" t="s">
        <v>110</v>
      </c>
      <c r="H1" s="88"/>
      <c r="I1" s="88"/>
      <c r="J1" s="88"/>
      <c r="K1" s="88"/>
      <c r="L1" s="88"/>
      <c r="M1" s="88"/>
      <c r="N1" s="88"/>
      <c r="O1" s="88"/>
      <c r="P1" s="88"/>
    </row>
    <row r="2" spans="1:16" ht="27" x14ac:dyDescent="0.2">
      <c r="A2" s="86" t="s">
        <v>0</v>
      </c>
      <c r="B2" s="86"/>
      <c r="C2" s="87"/>
      <c r="D2" s="87"/>
      <c r="E2" s="87"/>
      <c r="G2" s="2" t="s">
        <v>109</v>
      </c>
      <c r="H2" s="93"/>
      <c r="I2" s="93"/>
      <c r="J2" s="93"/>
      <c r="K2" s="93"/>
      <c r="L2" s="93"/>
      <c r="M2" s="93"/>
      <c r="N2" s="93"/>
      <c r="O2" s="93"/>
      <c r="P2" s="93"/>
    </row>
    <row r="3" spans="1:16" ht="15" customHeight="1" x14ac:dyDescent="0.2">
      <c r="B3" s="3"/>
      <c r="C3" s="4" t="s">
        <v>1</v>
      </c>
      <c r="D3" s="3"/>
      <c r="E3" s="4" t="s">
        <v>2</v>
      </c>
      <c r="G3" s="94" t="s">
        <v>111</v>
      </c>
      <c r="H3" s="94"/>
      <c r="I3" s="94"/>
      <c r="J3" s="94"/>
      <c r="K3" s="94"/>
      <c r="L3" s="94"/>
      <c r="M3" s="94"/>
      <c r="N3" s="94"/>
      <c r="O3" s="94"/>
      <c r="P3" s="94"/>
    </row>
    <row r="4" spans="1:16" ht="16" x14ac:dyDescent="0.2">
      <c r="A4" s="5" t="s">
        <v>3</v>
      </c>
      <c r="B4" s="6" t="s">
        <v>4</v>
      </c>
      <c r="C4" s="7"/>
      <c r="D4" s="6" t="s">
        <v>5</v>
      </c>
      <c r="E4" s="8"/>
      <c r="G4" s="94"/>
      <c r="H4" s="94"/>
      <c r="I4" s="94"/>
      <c r="J4" s="94"/>
      <c r="K4" s="94"/>
      <c r="L4" s="94"/>
      <c r="M4" s="94"/>
      <c r="N4" s="94"/>
      <c r="O4" s="94"/>
      <c r="P4" s="94"/>
    </row>
    <row r="5" spans="1:16" x14ac:dyDescent="0.2">
      <c r="G5" s="94"/>
      <c r="H5" s="94"/>
      <c r="I5" s="94"/>
      <c r="J5" s="94"/>
      <c r="K5" s="94"/>
      <c r="L5" s="94"/>
      <c r="M5" s="94"/>
      <c r="N5" s="94"/>
      <c r="O5" s="94"/>
      <c r="P5" s="94"/>
    </row>
    <row r="6" spans="1:16" ht="23" x14ac:dyDescent="0.3">
      <c r="A6" s="9" t="s">
        <v>6</v>
      </c>
      <c r="B6" s="9"/>
      <c r="C6" s="10"/>
      <c r="D6" s="11"/>
      <c r="E6" s="12"/>
      <c r="G6" s="88" t="s">
        <v>112</v>
      </c>
      <c r="H6" s="88"/>
      <c r="I6" s="88"/>
      <c r="J6" s="88"/>
      <c r="K6" s="88"/>
      <c r="L6" s="88"/>
      <c r="M6" s="88"/>
      <c r="N6" s="88"/>
      <c r="O6" s="88"/>
      <c r="P6" s="88"/>
    </row>
    <row r="7" spans="1:16" ht="18" customHeight="1" x14ac:dyDescent="0.25">
      <c r="A7" s="13"/>
      <c r="B7" s="13"/>
      <c r="C7" s="14" t="s">
        <v>7</v>
      </c>
      <c r="D7" s="15"/>
      <c r="E7" s="16" t="s">
        <v>8</v>
      </c>
      <c r="G7" s="95" t="s">
        <v>113</v>
      </c>
      <c r="H7" s="96"/>
      <c r="I7" s="96"/>
      <c r="J7" s="96"/>
      <c r="K7" s="96"/>
      <c r="L7" s="96"/>
      <c r="M7" s="96"/>
      <c r="N7" s="96"/>
      <c r="O7" s="96"/>
      <c r="P7" s="96"/>
    </row>
    <row r="8" spans="1:16" ht="16" x14ac:dyDescent="0.2">
      <c r="A8" s="13"/>
      <c r="B8" s="13"/>
      <c r="C8" s="17" t="s">
        <v>9</v>
      </c>
      <c r="D8" s="15"/>
      <c r="E8" s="18" t="s">
        <v>9</v>
      </c>
    </row>
    <row r="9" spans="1:16" ht="16" x14ac:dyDescent="0.2">
      <c r="A9" s="19"/>
      <c r="B9" s="19"/>
      <c r="C9" s="17" t="s">
        <v>10</v>
      </c>
      <c r="D9" s="20"/>
      <c r="E9" s="21" t="s">
        <v>10</v>
      </c>
    </row>
    <row r="10" spans="1:16" ht="18" x14ac:dyDescent="0.25">
      <c r="A10" s="22" t="s">
        <v>11</v>
      </c>
      <c r="B10" s="23"/>
      <c r="C10" s="24"/>
      <c r="D10" s="25"/>
    </row>
    <row r="11" spans="1:16" ht="15" x14ac:dyDescent="0.2">
      <c r="A11" s="26" t="s">
        <v>12</v>
      </c>
      <c r="B11" s="27"/>
      <c r="C11" s="28"/>
      <c r="D11" s="29"/>
      <c r="E11" s="28"/>
    </row>
    <row r="12" spans="1:16" ht="15" x14ac:dyDescent="0.2">
      <c r="A12" s="30" t="s">
        <v>13</v>
      </c>
      <c r="B12" s="31"/>
      <c r="C12" s="28">
        <v>0</v>
      </c>
      <c r="D12" s="29"/>
      <c r="E12" s="28">
        <v>0</v>
      </c>
    </row>
    <row r="13" spans="1:16" ht="15" x14ac:dyDescent="0.2">
      <c r="A13" s="34" t="s">
        <v>14</v>
      </c>
      <c r="B13" s="31"/>
      <c r="C13" s="28">
        <v>0</v>
      </c>
      <c r="D13" s="29"/>
      <c r="E13" s="28">
        <v>0</v>
      </c>
    </row>
    <row r="14" spans="1:16" ht="15" x14ac:dyDescent="0.2">
      <c r="A14" s="34" t="s">
        <v>15</v>
      </c>
      <c r="B14" s="31"/>
      <c r="C14" s="28">
        <v>0</v>
      </c>
      <c r="D14" s="29"/>
      <c r="E14" s="28">
        <v>0</v>
      </c>
    </row>
    <row r="15" spans="1:16" ht="15" x14ac:dyDescent="0.2">
      <c r="A15" s="34" t="s">
        <v>16</v>
      </c>
      <c r="B15" s="31"/>
      <c r="C15" s="28">
        <v>0</v>
      </c>
      <c r="D15" s="29"/>
      <c r="E15" s="28">
        <v>0</v>
      </c>
    </row>
    <row r="16" spans="1:16" ht="15" x14ac:dyDescent="0.2">
      <c r="A16" s="34" t="s">
        <v>17</v>
      </c>
      <c r="B16" s="31"/>
      <c r="C16" s="28">
        <v>0</v>
      </c>
      <c r="D16" s="29"/>
      <c r="E16" s="28">
        <v>0</v>
      </c>
    </row>
    <row r="17" spans="1:5" ht="15" x14ac:dyDescent="0.2">
      <c r="A17" s="35" t="s">
        <v>18</v>
      </c>
      <c r="B17" s="36"/>
      <c r="C17" s="37">
        <f>SUM(C12:C16)</f>
        <v>0</v>
      </c>
      <c r="D17" s="29"/>
      <c r="E17" s="37">
        <f>SUM(E12:E16)</f>
        <v>0</v>
      </c>
    </row>
    <row r="18" spans="1:5" ht="15" x14ac:dyDescent="0.2">
      <c r="A18" s="26" t="s">
        <v>19</v>
      </c>
      <c r="B18" s="33"/>
      <c r="C18" s="28"/>
      <c r="D18" s="29"/>
      <c r="E18" s="28"/>
    </row>
    <row r="19" spans="1:5" ht="15" x14ac:dyDescent="0.2">
      <c r="A19" s="34" t="s">
        <v>20</v>
      </c>
      <c r="B19" s="31"/>
      <c r="C19" s="28">
        <v>0</v>
      </c>
      <c r="D19" s="29"/>
      <c r="E19" s="28">
        <v>0</v>
      </c>
    </row>
    <row r="20" spans="1:5" ht="15" x14ac:dyDescent="0.2">
      <c r="A20" s="34" t="s">
        <v>21</v>
      </c>
      <c r="B20" s="31"/>
      <c r="C20" s="28">
        <v>0</v>
      </c>
      <c r="D20" s="29"/>
      <c r="E20" s="28">
        <v>0</v>
      </c>
    </row>
    <row r="21" spans="1:5" ht="15" x14ac:dyDescent="0.2">
      <c r="A21" s="34" t="s">
        <v>22</v>
      </c>
      <c r="B21" s="31"/>
      <c r="C21" s="28">
        <v>0</v>
      </c>
      <c r="D21" s="29"/>
      <c r="E21" s="28">
        <v>0</v>
      </c>
    </row>
    <row r="22" spans="1:5" ht="15" x14ac:dyDescent="0.2">
      <c r="A22" s="34" t="s">
        <v>23</v>
      </c>
      <c r="B22" s="31"/>
      <c r="C22" s="28">
        <v>0</v>
      </c>
      <c r="D22" s="29"/>
      <c r="E22" s="28">
        <v>0</v>
      </c>
    </row>
    <row r="23" spans="1:5" ht="15" x14ac:dyDescent="0.2">
      <c r="A23" s="35" t="s">
        <v>18</v>
      </c>
      <c r="B23" s="36"/>
      <c r="C23" s="37">
        <f>SUM(C19:C22)</f>
        <v>0</v>
      </c>
      <c r="D23" s="29"/>
      <c r="E23" s="37">
        <f>SUM(E19:E22)</f>
        <v>0</v>
      </c>
    </row>
    <row r="24" spans="1:5" ht="15" x14ac:dyDescent="0.2">
      <c r="A24" s="26" t="s">
        <v>24</v>
      </c>
      <c r="B24" s="33"/>
      <c r="C24" s="28"/>
      <c r="D24" s="29"/>
      <c r="E24" s="28"/>
    </row>
    <row r="25" spans="1:5" ht="15" x14ac:dyDescent="0.2">
      <c r="A25" s="34" t="s">
        <v>20</v>
      </c>
      <c r="B25" s="31"/>
      <c r="C25" s="28">
        <v>0</v>
      </c>
      <c r="D25" s="29"/>
      <c r="E25" s="28">
        <v>0</v>
      </c>
    </row>
    <row r="26" spans="1:5" ht="15" x14ac:dyDescent="0.2">
      <c r="A26" s="34" t="s">
        <v>21</v>
      </c>
      <c r="B26" s="31"/>
      <c r="C26" s="28">
        <v>0</v>
      </c>
      <c r="D26" s="29"/>
      <c r="E26" s="28">
        <v>0</v>
      </c>
    </row>
    <row r="27" spans="1:5" ht="15" x14ac:dyDescent="0.2">
      <c r="A27" s="34" t="s">
        <v>22</v>
      </c>
      <c r="B27" s="31"/>
      <c r="C27" s="28">
        <v>0</v>
      </c>
      <c r="D27" s="29"/>
      <c r="E27" s="28">
        <v>0</v>
      </c>
    </row>
    <row r="28" spans="1:5" ht="15" x14ac:dyDescent="0.2">
      <c r="A28" s="34" t="s">
        <v>25</v>
      </c>
      <c r="B28" s="31"/>
      <c r="C28" s="28">
        <v>0</v>
      </c>
      <c r="D28" s="29"/>
      <c r="E28" s="28">
        <v>0</v>
      </c>
    </row>
    <row r="29" spans="1:5" ht="15" x14ac:dyDescent="0.2">
      <c r="A29" s="35" t="s">
        <v>18</v>
      </c>
      <c r="B29" s="36"/>
      <c r="C29" s="37">
        <f>SUM(C25:C28)</f>
        <v>0</v>
      </c>
      <c r="D29" s="29"/>
      <c r="E29" s="37">
        <f>SUM(E25:E28)</f>
        <v>0</v>
      </c>
    </row>
    <row r="30" spans="1:5" ht="15" x14ac:dyDescent="0.2">
      <c r="A30" s="26" t="s">
        <v>26</v>
      </c>
      <c r="B30" s="33"/>
      <c r="C30" s="28"/>
      <c r="D30" s="29"/>
      <c r="E30" s="28"/>
    </row>
    <row r="31" spans="1:5" ht="15" x14ac:dyDescent="0.2">
      <c r="A31" s="34" t="s">
        <v>27</v>
      </c>
      <c r="B31" s="31"/>
      <c r="C31" s="28">
        <v>0</v>
      </c>
      <c r="D31" s="29"/>
      <c r="E31" s="28">
        <v>0</v>
      </c>
    </row>
    <row r="32" spans="1:5" ht="15" x14ac:dyDescent="0.2">
      <c r="A32" s="34" t="s">
        <v>28</v>
      </c>
      <c r="B32" s="31"/>
      <c r="C32" s="28">
        <v>0</v>
      </c>
      <c r="D32" s="29"/>
      <c r="E32" s="28">
        <v>0</v>
      </c>
    </row>
    <row r="33" spans="1:5" ht="15" x14ac:dyDescent="0.2">
      <c r="A33" s="34" t="s">
        <v>29</v>
      </c>
      <c r="B33" s="31"/>
      <c r="C33" s="28">
        <v>0</v>
      </c>
      <c r="D33" s="29"/>
      <c r="E33" s="28">
        <v>0</v>
      </c>
    </row>
    <row r="34" spans="1:5" ht="15" x14ac:dyDescent="0.2">
      <c r="A34" s="34" t="s">
        <v>30</v>
      </c>
      <c r="B34" s="31"/>
      <c r="C34" s="28">
        <v>0</v>
      </c>
      <c r="D34" s="29"/>
      <c r="E34" s="28">
        <v>0</v>
      </c>
    </row>
    <row r="35" spans="1:5" ht="15" x14ac:dyDescent="0.2">
      <c r="A35" s="35" t="s">
        <v>18</v>
      </c>
      <c r="B35" s="36"/>
      <c r="C35" s="37">
        <f>SUM(C31:C34)</f>
        <v>0</v>
      </c>
      <c r="D35" s="29"/>
      <c r="E35" s="37">
        <f>SUM(E31:E34)</f>
        <v>0</v>
      </c>
    </row>
    <row r="36" spans="1:5" ht="15" x14ac:dyDescent="0.2">
      <c r="A36" s="26" t="s">
        <v>31</v>
      </c>
      <c r="B36" s="33"/>
      <c r="C36" s="28"/>
      <c r="D36" s="29"/>
      <c r="E36" s="28"/>
    </row>
    <row r="37" spans="1:5" ht="15" x14ac:dyDescent="0.2">
      <c r="A37" s="34" t="s">
        <v>32</v>
      </c>
      <c r="B37" s="31"/>
      <c r="C37" s="28">
        <v>0</v>
      </c>
      <c r="D37" s="29"/>
      <c r="E37" s="28">
        <v>0</v>
      </c>
    </row>
    <row r="38" spans="1:5" ht="15" x14ac:dyDescent="0.2">
      <c r="A38" s="34" t="s">
        <v>33</v>
      </c>
      <c r="B38" s="31"/>
      <c r="C38" s="28">
        <v>0</v>
      </c>
      <c r="D38" s="29"/>
      <c r="E38" s="28">
        <v>0</v>
      </c>
    </row>
    <row r="39" spans="1:5" ht="15" x14ac:dyDescent="0.2">
      <c r="A39" s="34" t="s">
        <v>31</v>
      </c>
      <c r="B39" s="31"/>
      <c r="C39" s="28">
        <v>0</v>
      </c>
      <c r="D39" s="29"/>
      <c r="E39" s="28">
        <v>0</v>
      </c>
    </row>
    <row r="40" spans="1:5" ht="15" x14ac:dyDescent="0.2">
      <c r="A40" s="35" t="s">
        <v>18</v>
      </c>
      <c r="B40" s="36"/>
      <c r="C40" s="37">
        <f>SUM(C37:C39)</f>
        <v>0</v>
      </c>
      <c r="D40" s="29"/>
      <c r="E40" s="37">
        <f>SUM(E37:E39)</f>
        <v>0</v>
      </c>
    </row>
    <row r="41" spans="1:5" ht="15" x14ac:dyDescent="0.2">
      <c r="A41" s="26" t="s">
        <v>34</v>
      </c>
      <c r="B41" s="33"/>
      <c r="C41" s="28"/>
      <c r="D41" s="29"/>
      <c r="E41" s="28"/>
    </row>
    <row r="42" spans="1:5" ht="15" x14ac:dyDescent="0.2">
      <c r="A42" s="34" t="s">
        <v>35</v>
      </c>
      <c r="B42" s="31"/>
      <c r="C42" s="28">
        <v>0</v>
      </c>
      <c r="D42" s="29"/>
      <c r="E42" s="28">
        <v>0</v>
      </c>
    </row>
    <row r="43" spans="1:5" ht="15" x14ac:dyDescent="0.2">
      <c r="A43" s="34" t="s">
        <v>36</v>
      </c>
      <c r="B43" s="31"/>
      <c r="C43" s="28">
        <v>0</v>
      </c>
      <c r="D43" s="29"/>
      <c r="E43" s="28">
        <v>0</v>
      </c>
    </row>
    <row r="44" spans="1:5" ht="15" x14ac:dyDescent="0.2">
      <c r="A44" s="34" t="s">
        <v>37</v>
      </c>
      <c r="B44" s="31"/>
      <c r="C44" s="28">
        <v>0</v>
      </c>
      <c r="D44" s="29"/>
      <c r="E44" s="28">
        <v>0</v>
      </c>
    </row>
    <row r="45" spans="1:5" ht="15" x14ac:dyDescent="0.2">
      <c r="A45" s="35" t="s">
        <v>18</v>
      </c>
      <c r="B45" s="36"/>
      <c r="C45" s="37">
        <f>SUM(C42:C44)</f>
        <v>0</v>
      </c>
      <c r="D45" s="29"/>
      <c r="E45" s="37">
        <f>SUM(E42:E44)</f>
        <v>0</v>
      </c>
    </row>
    <row r="46" spans="1:5" x14ac:dyDescent="0.2">
      <c r="A46" s="38"/>
      <c r="B46" s="38"/>
      <c r="C46" s="39"/>
      <c r="D46" s="29"/>
      <c r="E46" s="40"/>
    </row>
    <row r="47" spans="1:5" ht="19" x14ac:dyDescent="0.25">
      <c r="A47" s="41" t="s">
        <v>38</v>
      </c>
      <c r="B47" s="42"/>
      <c r="C47" s="37">
        <f>SUM(C17,C23,C29,C35,C40,C45)</f>
        <v>0</v>
      </c>
      <c r="D47" s="29"/>
      <c r="E47" s="37">
        <f>SUM(E17,E23,E29,E35,E40,E45)</f>
        <v>0</v>
      </c>
    </row>
    <row r="48" spans="1:5" x14ac:dyDescent="0.2">
      <c r="A48" s="43"/>
      <c r="B48" s="43"/>
      <c r="C48" s="44"/>
      <c r="D48" s="29"/>
    </row>
    <row r="49" spans="1:5" ht="15" x14ac:dyDescent="0.2">
      <c r="A49" s="34" t="s">
        <v>39</v>
      </c>
      <c r="B49" s="31"/>
      <c r="C49" s="28">
        <v>0</v>
      </c>
      <c r="D49" s="29"/>
      <c r="E49" s="28">
        <v>0</v>
      </c>
    </row>
    <row r="50" spans="1:5" ht="15" x14ac:dyDescent="0.2">
      <c r="A50" s="45"/>
      <c r="B50" s="45"/>
      <c r="C50" s="46"/>
      <c r="D50" s="29"/>
    </row>
    <row r="51" spans="1:5" ht="19" x14ac:dyDescent="0.25">
      <c r="A51" s="41" t="s">
        <v>40</v>
      </c>
      <c r="B51" s="42"/>
      <c r="C51" s="37">
        <f>C47+C49</f>
        <v>0</v>
      </c>
      <c r="D51" s="29"/>
      <c r="E51" s="37">
        <f>E47+E49</f>
        <v>0</v>
      </c>
    </row>
    <row r="52" spans="1:5" ht="15" customHeight="1" x14ac:dyDescent="0.2"/>
    <row r="53" spans="1:5" ht="27" x14ac:dyDescent="0.2">
      <c r="A53" s="86" t="str">
        <f>A1</f>
        <v>XXXXXXXXXXXX Scout / District / County / Region / Area (Charity no. if applicable)</v>
      </c>
      <c r="B53" s="86"/>
      <c r="C53" s="86"/>
      <c r="D53" s="86"/>
      <c r="E53" s="86"/>
    </row>
    <row r="54" spans="1:5" ht="27" x14ac:dyDescent="0.2">
      <c r="A54" s="86" t="s">
        <v>0</v>
      </c>
      <c r="B54" s="86"/>
      <c r="C54" s="87"/>
      <c r="D54" s="87"/>
      <c r="E54" s="87"/>
    </row>
    <row r="55" spans="1:5" ht="15" x14ac:dyDescent="0.2">
      <c r="B55" s="3"/>
      <c r="C55" s="4" t="s">
        <v>1</v>
      </c>
      <c r="D55" s="3"/>
      <c r="E55" s="4" t="s">
        <v>2</v>
      </c>
    </row>
    <row r="56" spans="1:5" ht="16" x14ac:dyDescent="0.2">
      <c r="A56" s="5" t="s">
        <v>3</v>
      </c>
      <c r="B56" s="6" t="s">
        <v>4</v>
      </c>
      <c r="C56" s="7">
        <f>C4</f>
        <v>0</v>
      </c>
      <c r="D56" s="6" t="s">
        <v>5</v>
      </c>
      <c r="E56" s="8">
        <f>E4</f>
        <v>0</v>
      </c>
    </row>
    <row r="58" spans="1:5" ht="23" x14ac:dyDescent="0.3">
      <c r="A58" s="9" t="s">
        <v>6</v>
      </c>
      <c r="B58" s="9"/>
      <c r="C58" s="10"/>
      <c r="D58" s="11"/>
      <c r="E58" s="12"/>
    </row>
    <row r="59" spans="1:5" ht="18" x14ac:dyDescent="0.25">
      <c r="A59" s="13"/>
      <c r="B59" s="13"/>
      <c r="C59" s="14" t="str">
        <f>C7</f>
        <v>202Y/2Z</v>
      </c>
      <c r="D59" s="15"/>
      <c r="E59" s="16" t="str">
        <f>E7</f>
        <v>202X/2Y</v>
      </c>
    </row>
    <row r="60" spans="1:5" ht="16" x14ac:dyDescent="0.2">
      <c r="A60" s="13"/>
      <c r="B60" s="13"/>
      <c r="C60" s="17" t="s">
        <v>9</v>
      </c>
      <c r="D60" s="15"/>
      <c r="E60" s="18" t="s">
        <v>9</v>
      </c>
    </row>
    <row r="61" spans="1:5" ht="16" x14ac:dyDescent="0.2">
      <c r="A61" s="19"/>
      <c r="B61" s="19"/>
      <c r="C61" s="17" t="s">
        <v>10</v>
      </c>
      <c r="D61" s="20"/>
      <c r="E61" s="21" t="s">
        <v>10</v>
      </c>
    </row>
    <row r="62" spans="1:5" ht="18" x14ac:dyDescent="0.25">
      <c r="A62" s="22" t="s">
        <v>41</v>
      </c>
      <c r="B62" s="47"/>
      <c r="C62" s="48"/>
      <c r="D62" s="49"/>
      <c r="E62" s="49"/>
    </row>
    <row r="63" spans="1:5" ht="15" x14ac:dyDescent="0.2">
      <c r="A63" s="26" t="s">
        <v>42</v>
      </c>
      <c r="B63" s="27"/>
      <c r="C63" s="28"/>
      <c r="D63" s="29"/>
      <c r="E63" s="28"/>
    </row>
    <row r="64" spans="1:5" ht="15" x14ac:dyDescent="0.2">
      <c r="A64" s="32" t="s">
        <v>43</v>
      </c>
      <c r="B64" s="33"/>
      <c r="C64" s="28">
        <v>0</v>
      </c>
      <c r="D64" s="29"/>
      <c r="E64" s="28">
        <v>0</v>
      </c>
    </row>
    <row r="65" spans="1:5" ht="15" x14ac:dyDescent="0.2">
      <c r="A65" s="30" t="s">
        <v>44</v>
      </c>
      <c r="B65" s="31"/>
      <c r="C65" s="28">
        <v>0</v>
      </c>
      <c r="D65" s="29"/>
      <c r="E65" s="28">
        <v>0</v>
      </c>
    </row>
    <row r="66" spans="1:5" ht="15" x14ac:dyDescent="0.2">
      <c r="A66" s="32" t="s">
        <v>45</v>
      </c>
      <c r="B66" s="33"/>
      <c r="C66" s="28">
        <v>0</v>
      </c>
      <c r="D66" s="29"/>
      <c r="E66" s="28">
        <v>0</v>
      </c>
    </row>
    <row r="67" spans="1:5" ht="15" x14ac:dyDescent="0.2">
      <c r="A67" s="30" t="s">
        <v>46</v>
      </c>
      <c r="B67" s="31"/>
      <c r="C67" s="28">
        <v>0</v>
      </c>
      <c r="D67" s="29"/>
      <c r="E67" s="28">
        <v>0</v>
      </c>
    </row>
    <row r="68" spans="1:5" ht="15" x14ac:dyDescent="0.2">
      <c r="A68" s="32" t="s">
        <v>47</v>
      </c>
      <c r="B68" s="33"/>
      <c r="C68" s="28">
        <v>0</v>
      </c>
      <c r="D68" s="29"/>
      <c r="E68" s="28">
        <v>0</v>
      </c>
    </row>
    <row r="69" spans="1:5" ht="15" x14ac:dyDescent="0.2">
      <c r="A69" s="32" t="s">
        <v>48</v>
      </c>
      <c r="B69" s="33"/>
      <c r="C69" s="28">
        <v>0</v>
      </c>
      <c r="D69" s="29"/>
      <c r="E69" s="28">
        <v>0</v>
      </c>
    </row>
    <row r="70" spans="1:5" ht="15" x14ac:dyDescent="0.2">
      <c r="A70" s="30" t="s">
        <v>49</v>
      </c>
      <c r="B70" s="31"/>
      <c r="C70" s="28">
        <v>0</v>
      </c>
      <c r="D70" s="29"/>
      <c r="E70" s="28">
        <v>0</v>
      </c>
    </row>
    <row r="71" spans="1:5" ht="15" x14ac:dyDescent="0.2">
      <c r="A71" s="32" t="s">
        <v>50</v>
      </c>
      <c r="B71" s="33"/>
      <c r="C71" s="28">
        <v>0</v>
      </c>
      <c r="D71" s="29"/>
      <c r="E71" s="28">
        <v>0</v>
      </c>
    </row>
    <row r="72" spans="1:5" ht="15" x14ac:dyDescent="0.2">
      <c r="A72" s="30" t="s">
        <v>51</v>
      </c>
      <c r="B72" s="31"/>
      <c r="C72" s="28">
        <v>0</v>
      </c>
      <c r="D72" s="29"/>
      <c r="E72" s="28">
        <v>0</v>
      </c>
    </row>
    <row r="73" spans="1:5" ht="15" x14ac:dyDescent="0.2">
      <c r="A73" s="30" t="s">
        <v>52</v>
      </c>
      <c r="B73" s="31"/>
      <c r="C73" s="28">
        <v>0</v>
      </c>
      <c r="D73" s="29"/>
      <c r="E73" s="28">
        <v>0</v>
      </c>
    </row>
    <row r="74" spans="1:5" ht="15" x14ac:dyDescent="0.2">
      <c r="A74" s="32" t="s">
        <v>53</v>
      </c>
      <c r="B74" s="33"/>
      <c r="C74" s="28">
        <v>0</v>
      </c>
      <c r="D74" s="29"/>
      <c r="E74" s="28">
        <v>0</v>
      </c>
    </row>
    <row r="75" spans="1:5" ht="15" x14ac:dyDescent="0.2">
      <c r="A75" s="32" t="s">
        <v>54</v>
      </c>
      <c r="B75" s="33"/>
      <c r="C75" s="28">
        <v>0</v>
      </c>
      <c r="D75" s="29"/>
      <c r="E75" s="28">
        <v>0</v>
      </c>
    </row>
    <row r="76" spans="1:5" ht="15" x14ac:dyDescent="0.2">
      <c r="A76" s="30" t="s">
        <v>55</v>
      </c>
      <c r="B76" s="31"/>
      <c r="C76" s="28">
        <v>0</v>
      </c>
      <c r="D76" s="29"/>
      <c r="E76" s="28">
        <v>0</v>
      </c>
    </row>
    <row r="77" spans="1:5" ht="15" x14ac:dyDescent="0.2">
      <c r="A77" s="32" t="s">
        <v>56</v>
      </c>
      <c r="B77" s="33"/>
      <c r="C77" s="28">
        <v>0</v>
      </c>
      <c r="D77" s="29"/>
      <c r="E77" s="28">
        <v>0</v>
      </c>
    </row>
    <row r="78" spans="1:5" ht="15" x14ac:dyDescent="0.2">
      <c r="A78" s="30" t="s">
        <v>57</v>
      </c>
      <c r="B78" s="31"/>
      <c r="C78" s="28">
        <v>0</v>
      </c>
      <c r="D78" s="29"/>
      <c r="E78" s="28">
        <v>0</v>
      </c>
    </row>
    <row r="79" spans="1:5" ht="15" x14ac:dyDescent="0.2">
      <c r="A79" s="50" t="s">
        <v>58</v>
      </c>
      <c r="B79" s="50"/>
      <c r="C79" s="37">
        <f>SUM(C64:C78)</f>
        <v>0</v>
      </c>
      <c r="D79" s="29"/>
      <c r="E79" s="37">
        <f>SUM(E64:E78)</f>
        <v>0</v>
      </c>
    </row>
    <row r="80" spans="1:5" ht="15" x14ac:dyDescent="0.2">
      <c r="A80" s="26" t="s">
        <v>59</v>
      </c>
      <c r="B80" s="27"/>
      <c r="C80" s="28"/>
      <c r="D80" s="29"/>
      <c r="E80" s="28"/>
    </row>
    <row r="81" spans="1:7" ht="15" x14ac:dyDescent="0.2">
      <c r="A81" s="30" t="s">
        <v>20</v>
      </c>
      <c r="B81" s="31"/>
      <c r="C81" s="28">
        <v>0</v>
      </c>
      <c r="D81" s="29"/>
      <c r="E81" s="28">
        <v>0</v>
      </c>
    </row>
    <row r="82" spans="1:7" ht="15" x14ac:dyDescent="0.2">
      <c r="A82" s="32" t="s">
        <v>21</v>
      </c>
      <c r="B82" s="33"/>
      <c r="C82" s="28">
        <v>0</v>
      </c>
      <c r="D82" s="29"/>
      <c r="E82" s="28">
        <v>0</v>
      </c>
    </row>
    <row r="83" spans="1:7" ht="15" x14ac:dyDescent="0.2">
      <c r="A83" s="30" t="s">
        <v>22</v>
      </c>
      <c r="B83" s="31"/>
      <c r="C83" s="28">
        <v>0</v>
      </c>
      <c r="D83" s="29"/>
      <c r="E83" s="28">
        <v>0</v>
      </c>
    </row>
    <row r="84" spans="1:7" ht="15" x14ac:dyDescent="0.2">
      <c r="A84" s="30" t="s">
        <v>60</v>
      </c>
      <c r="B84" s="31"/>
      <c r="C84" s="28">
        <v>0</v>
      </c>
      <c r="D84" s="29"/>
      <c r="E84" s="28">
        <v>0</v>
      </c>
    </row>
    <row r="85" spans="1:7" ht="15" x14ac:dyDescent="0.2">
      <c r="A85" s="35" t="s">
        <v>58</v>
      </c>
      <c r="B85" s="36"/>
      <c r="C85" s="37">
        <f>SUM(C81:C84)</f>
        <v>0</v>
      </c>
      <c r="D85" s="29"/>
      <c r="E85" s="37">
        <f>SUM(E81:E84)</f>
        <v>0</v>
      </c>
    </row>
    <row r="86" spans="1:7" ht="18" x14ac:dyDescent="0.2">
      <c r="A86" s="51"/>
      <c r="B86" s="51"/>
      <c r="C86" s="52"/>
      <c r="D86" s="53"/>
      <c r="E86" s="54"/>
    </row>
    <row r="87" spans="1:7" ht="19" x14ac:dyDescent="0.25">
      <c r="A87" s="41" t="s">
        <v>61</v>
      </c>
      <c r="B87" s="42"/>
      <c r="C87" s="37">
        <f>+C85+C79</f>
        <v>0</v>
      </c>
      <c r="D87" s="29"/>
      <c r="E87" s="37">
        <f>+E85+E79</f>
        <v>0</v>
      </c>
    </row>
    <row r="88" spans="1:7" s="55" customFormat="1" x14ac:dyDescent="0.2">
      <c r="C88" s="56"/>
      <c r="D88" s="1"/>
      <c r="E88" s="1"/>
    </row>
    <row r="89" spans="1:7" ht="15" x14ac:dyDescent="0.2">
      <c r="A89" s="34" t="s">
        <v>62</v>
      </c>
      <c r="B89" s="31"/>
      <c r="C89" s="28">
        <v>0</v>
      </c>
      <c r="D89" s="29"/>
      <c r="E89" s="28">
        <v>0</v>
      </c>
    </row>
    <row r="90" spans="1:7" ht="15" x14ac:dyDescent="0.2">
      <c r="A90" s="45"/>
      <c r="B90" s="45"/>
      <c r="C90" s="46"/>
      <c r="D90" s="29"/>
    </row>
    <row r="91" spans="1:7" ht="19" x14ac:dyDescent="0.25">
      <c r="A91" s="41" t="s">
        <v>63</v>
      </c>
      <c r="B91" s="42"/>
      <c r="C91" s="37">
        <f>+C89+C87</f>
        <v>0</v>
      </c>
      <c r="D91" s="29"/>
      <c r="E91" s="37">
        <f>+E89+E87</f>
        <v>0</v>
      </c>
    </row>
    <row r="92" spans="1:7" x14ac:dyDescent="0.2">
      <c r="C92" s="57"/>
      <c r="D92" s="58"/>
    </row>
    <row r="93" spans="1:7" ht="18" x14ac:dyDescent="0.2">
      <c r="A93" s="59" t="s">
        <v>64</v>
      </c>
      <c r="B93" s="59"/>
      <c r="C93" s="37">
        <f>+C51-C91</f>
        <v>0</v>
      </c>
      <c r="D93" s="29"/>
      <c r="E93" s="37">
        <f>+E51-E91</f>
        <v>0</v>
      </c>
    </row>
    <row r="94" spans="1:7" ht="18" x14ac:dyDescent="0.2">
      <c r="A94" s="59"/>
      <c r="B94" s="59"/>
      <c r="C94" s="59"/>
      <c r="D94" s="59"/>
      <c r="E94" s="59"/>
      <c r="F94" s="59"/>
      <c r="G94" s="59"/>
    </row>
    <row r="95" spans="1:7" ht="15" x14ac:dyDescent="0.2">
      <c r="A95" s="60" t="s">
        <v>65</v>
      </c>
      <c r="B95" s="60"/>
      <c r="C95" s="28">
        <v>0</v>
      </c>
      <c r="D95" s="29"/>
      <c r="E95" s="28">
        <v>0</v>
      </c>
    </row>
    <row r="96" spans="1:7" ht="18" x14ac:dyDescent="0.2">
      <c r="A96" s="59" t="s">
        <v>66</v>
      </c>
      <c r="B96" s="59"/>
      <c r="C96" s="37">
        <f>+C93+C95</f>
        <v>0</v>
      </c>
      <c r="D96" s="29"/>
      <c r="E96" s="37">
        <f>+E93+E95</f>
        <v>0</v>
      </c>
      <c r="G96" s="61" t="s">
        <v>67</v>
      </c>
    </row>
    <row r="98" spans="1:5" ht="27" x14ac:dyDescent="0.2">
      <c r="A98" s="86" t="str">
        <f>A1</f>
        <v>XXXXXXXXXXXX Scout / District / County / Region / Area (Charity no. if applicable)</v>
      </c>
      <c r="B98" s="86"/>
      <c r="C98" s="86"/>
      <c r="D98" s="86"/>
      <c r="E98" s="86"/>
    </row>
    <row r="99" spans="1:5" ht="27" x14ac:dyDescent="0.2">
      <c r="A99" s="86" t="s">
        <v>0</v>
      </c>
      <c r="B99" s="86"/>
      <c r="C99" s="87"/>
      <c r="D99" s="87"/>
      <c r="E99" s="87"/>
    </row>
    <row r="100" spans="1:5" ht="15" x14ac:dyDescent="0.2">
      <c r="B100" s="3"/>
      <c r="C100" s="4" t="s">
        <v>1</v>
      </c>
      <c r="D100" s="3"/>
      <c r="E100" s="4" t="s">
        <v>2</v>
      </c>
    </row>
    <row r="101" spans="1:5" ht="16" x14ac:dyDescent="0.2">
      <c r="A101" s="5" t="s">
        <v>3</v>
      </c>
      <c r="B101" s="6" t="s">
        <v>4</v>
      </c>
      <c r="C101" s="7">
        <f>C4</f>
        <v>0</v>
      </c>
      <c r="D101" s="6" t="s">
        <v>5</v>
      </c>
      <c r="E101" s="8">
        <f>E4</f>
        <v>0</v>
      </c>
    </row>
    <row r="103" spans="1:5" ht="23" x14ac:dyDescent="0.3">
      <c r="A103" s="9" t="s">
        <v>68</v>
      </c>
      <c r="B103" s="9"/>
      <c r="C103" s="10"/>
      <c r="D103" s="11"/>
      <c r="E103" s="12"/>
    </row>
    <row r="104" spans="1:5" s="64" customFormat="1" ht="19" x14ac:dyDescent="0.15">
      <c r="A104" s="13"/>
      <c r="B104" s="13"/>
      <c r="C104" s="62" t="s">
        <v>69</v>
      </c>
      <c r="D104" s="63"/>
      <c r="E104" s="62" t="s">
        <v>70</v>
      </c>
    </row>
    <row r="105" spans="1:5" ht="16" x14ac:dyDescent="0.2">
      <c r="A105" s="65"/>
      <c r="B105" s="65"/>
      <c r="C105" s="17" t="s">
        <v>9</v>
      </c>
      <c r="D105" s="15"/>
      <c r="E105" s="18" t="s">
        <v>9</v>
      </c>
    </row>
    <row r="106" spans="1:5" ht="16" x14ac:dyDescent="0.2">
      <c r="C106" s="17" t="s">
        <v>10</v>
      </c>
      <c r="D106" s="20"/>
      <c r="E106" s="21" t="s">
        <v>10</v>
      </c>
    </row>
    <row r="107" spans="1:5" ht="15" x14ac:dyDescent="0.2">
      <c r="C107" s="17"/>
      <c r="D107" s="20"/>
      <c r="E107" s="21"/>
    </row>
    <row r="108" spans="1:5" ht="15" x14ac:dyDescent="0.2">
      <c r="A108" s="26" t="s">
        <v>71</v>
      </c>
      <c r="B108" s="27"/>
      <c r="C108" s="28"/>
      <c r="D108" s="29"/>
      <c r="E108" s="28"/>
    </row>
    <row r="109" spans="1:5" ht="15" x14ac:dyDescent="0.2">
      <c r="A109" s="30" t="s">
        <v>72</v>
      </c>
      <c r="B109" s="31"/>
      <c r="C109" s="28">
        <v>0</v>
      </c>
      <c r="D109" s="29"/>
      <c r="E109" s="28">
        <v>0</v>
      </c>
    </row>
    <row r="110" spans="1:5" ht="15" x14ac:dyDescent="0.2">
      <c r="A110" s="32" t="s">
        <v>73</v>
      </c>
      <c r="B110" s="33"/>
      <c r="C110" s="28">
        <v>0</v>
      </c>
      <c r="D110" s="29"/>
      <c r="E110" s="28">
        <v>0</v>
      </c>
    </row>
    <row r="111" spans="1:5" ht="15" x14ac:dyDescent="0.2">
      <c r="A111" s="30" t="s">
        <v>74</v>
      </c>
      <c r="B111" s="31"/>
      <c r="C111" s="28">
        <v>0</v>
      </c>
      <c r="D111" s="29"/>
      <c r="E111" s="28">
        <v>0</v>
      </c>
    </row>
    <row r="112" spans="1:5" ht="15" x14ac:dyDescent="0.2">
      <c r="A112" s="30" t="s">
        <v>75</v>
      </c>
      <c r="B112" s="31"/>
      <c r="C112" s="28">
        <v>0</v>
      </c>
      <c r="D112" s="29"/>
      <c r="E112" s="28">
        <v>0</v>
      </c>
    </row>
    <row r="113" spans="1:7" ht="15" x14ac:dyDescent="0.2">
      <c r="A113" s="30" t="s">
        <v>76</v>
      </c>
      <c r="B113" s="31"/>
      <c r="C113" s="28">
        <v>0</v>
      </c>
      <c r="D113" s="29"/>
      <c r="E113" s="28">
        <v>0</v>
      </c>
    </row>
    <row r="114" spans="1:7" ht="15" x14ac:dyDescent="0.2">
      <c r="A114" s="30" t="s">
        <v>77</v>
      </c>
      <c r="B114" s="31"/>
      <c r="C114" s="28">
        <v>0</v>
      </c>
      <c r="D114" s="29"/>
      <c r="E114" s="28">
        <v>0</v>
      </c>
    </row>
    <row r="115" spans="1:7" ht="15" x14ac:dyDescent="0.2">
      <c r="A115" s="66" t="s">
        <v>78</v>
      </c>
      <c r="B115" s="67"/>
      <c r="C115" s="37">
        <f>SUM(C109:C114)</f>
        <v>0</v>
      </c>
      <c r="D115" s="29"/>
      <c r="E115" s="37">
        <f>SUM(E109:E114)</f>
        <v>0</v>
      </c>
      <c r="G115" s="61" t="s">
        <v>79</v>
      </c>
    </row>
    <row r="116" spans="1:7" x14ac:dyDescent="0.2">
      <c r="A116" s="68"/>
      <c r="B116" s="69" t="s">
        <v>80</v>
      </c>
      <c r="C116" s="70" t="str">
        <f>IF(ROUND(C96,0)=ROUND(C115,0),"ok","agreement error")</f>
        <v>ok</v>
      </c>
      <c r="D116" s="71"/>
      <c r="E116" s="70" t="str">
        <f>IF(ROUND(E96,0)=ROUND(E115,0),"ok","agreement error")</f>
        <v>ok</v>
      </c>
      <c r="G116" s="61"/>
    </row>
    <row r="117" spans="1:7" ht="15" x14ac:dyDescent="0.2">
      <c r="A117" s="26" t="s">
        <v>81</v>
      </c>
      <c r="B117" s="27"/>
      <c r="C117" s="28"/>
      <c r="D117" s="29"/>
      <c r="E117" s="28"/>
    </row>
    <row r="118" spans="1:7" ht="15" x14ac:dyDescent="0.2">
      <c r="A118" s="30" t="s">
        <v>82</v>
      </c>
      <c r="B118" s="31"/>
      <c r="C118" s="28">
        <v>0</v>
      </c>
      <c r="D118" s="29"/>
      <c r="E118" s="28">
        <v>0</v>
      </c>
    </row>
    <row r="119" spans="1:7" ht="15" x14ac:dyDescent="0.2">
      <c r="A119" s="32" t="s">
        <v>83</v>
      </c>
      <c r="B119" s="33"/>
      <c r="C119" s="28">
        <v>0</v>
      </c>
      <c r="D119" s="29"/>
      <c r="E119" s="28">
        <v>0</v>
      </c>
    </row>
    <row r="120" spans="1:7" ht="15" x14ac:dyDescent="0.2">
      <c r="A120" s="32" t="s">
        <v>84</v>
      </c>
      <c r="B120" s="33"/>
      <c r="C120" s="28"/>
      <c r="D120" s="29"/>
      <c r="E120" s="28"/>
    </row>
    <row r="121" spans="1:7" ht="15" x14ac:dyDescent="0.2">
      <c r="A121" s="30" t="s">
        <v>96</v>
      </c>
      <c r="B121" s="31"/>
      <c r="C121" s="28">
        <v>0</v>
      </c>
      <c r="D121" s="29"/>
      <c r="E121" s="28">
        <v>0</v>
      </c>
    </row>
    <row r="122" spans="1:7" ht="15" x14ac:dyDescent="0.2">
      <c r="A122" s="72" t="s">
        <v>58</v>
      </c>
      <c r="B122" s="72"/>
      <c r="C122" s="37">
        <f>SUM(C118:C121)</f>
        <v>0</v>
      </c>
      <c r="D122" s="29"/>
      <c r="E122" s="37">
        <f>SUM(E118:E121)</f>
        <v>0</v>
      </c>
    </row>
    <row r="123" spans="1:7" ht="15" x14ac:dyDescent="0.2">
      <c r="A123" s="26" t="s">
        <v>85</v>
      </c>
      <c r="B123" s="27"/>
      <c r="C123" s="28"/>
      <c r="D123" s="29"/>
      <c r="E123" s="28"/>
    </row>
    <row r="124" spans="1:7" ht="15" x14ac:dyDescent="0.2">
      <c r="A124" s="30" t="s">
        <v>86</v>
      </c>
      <c r="B124" s="31"/>
      <c r="C124" s="28">
        <v>0</v>
      </c>
      <c r="D124" s="29"/>
      <c r="E124" s="28">
        <v>0</v>
      </c>
    </row>
    <row r="125" spans="1:7" ht="15" x14ac:dyDescent="0.2">
      <c r="A125" s="32" t="s">
        <v>87</v>
      </c>
      <c r="B125" s="33"/>
      <c r="C125" s="28">
        <v>0</v>
      </c>
      <c r="D125" s="29"/>
      <c r="E125" s="28">
        <v>0</v>
      </c>
    </row>
    <row r="126" spans="1:7" ht="15" x14ac:dyDescent="0.2">
      <c r="A126" s="30" t="s">
        <v>88</v>
      </c>
      <c r="B126" s="31"/>
      <c r="C126" s="28">
        <v>0</v>
      </c>
      <c r="D126" s="29"/>
      <c r="E126" s="28">
        <v>0</v>
      </c>
    </row>
    <row r="127" spans="1:7" ht="15" x14ac:dyDescent="0.2">
      <c r="A127" s="72" t="s">
        <v>58</v>
      </c>
      <c r="B127" s="72"/>
      <c r="C127" s="37">
        <f>SUM(C124:C126)</f>
        <v>0</v>
      </c>
      <c r="D127" s="29"/>
      <c r="E127" s="37">
        <f>SUM(E124:E126)</f>
        <v>0</v>
      </c>
    </row>
    <row r="128" spans="1:7" ht="15" x14ac:dyDescent="0.2">
      <c r="A128" s="26" t="s">
        <v>89</v>
      </c>
      <c r="B128" s="27"/>
      <c r="C128" s="28"/>
      <c r="D128" s="29"/>
      <c r="E128" s="28"/>
    </row>
    <row r="129" spans="1:5" ht="15" x14ac:dyDescent="0.2">
      <c r="A129" s="30" t="s">
        <v>90</v>
      </c>
      <c r="B129" s="31"/>
      <c r="C129" s="28">
        <v>0</v>
      </c>
      <c r="D129" s="29"/>
      <c r="E129" s="28">
        <v>0</v>
      </c>
    </row>
    <row r="130" spans="1:5" ht="15" x14ac:dyDescent="0.2">
      <c r="A130" s="32" t="s">
        <v>91</v>
      </c>
      <c r="B130" s="33"/>
      <c r="C130" s="28">
        <v>0</v>
      </c>
      <c r="D130" s="29"/>
      <c r="E130" s="28">
        <v>0</v>
      </c>
    </row>
    <row r="131" spans="1:5" ht="15" x14ac:dyDescent="0.2">
      <c r="A131" s="30" t="s">
        <v>92</v>
      </c>
      <c r="B131" s="31"/>
      <c r="C131" s="28">
        <v>0</v>
      </c>
      <c r="D131" s="29"/>
      <c r="E131" s="28">
        <v>0</v>
      </c>
    </row>
    <row r="132" spans="1:5" ht="15" x14ac:dyDescent="0.2">
      <c r="A132" s="30" t="s">
        <v>93</v>
      </c>
      <c r="B132" s="27"/>
      <c r="C132" s="28">
        <v>0</v>
      </c>
      <c r="D132" s="29"/>
      <c r="E132" s="28">
        <v>0</v>
      </c>
    </row>
    <row r="133" spans="1:5" ht="15" x14ac:dyDescent="0.2">
      <c r="A133" s="30" t="s">
        <v>94</v>
      </c>
      <c r="B133" s="31"/>
      <c r="C133" s="28">
        <v>0</v>
      </c>
      <c r="D133" s="29"/>
      <c r="E133" s="28">
        <v>0</v>
      </c>
    </row>
    <row r="134" spans="1:5" ht="15" x14ac:dyDescent="0.2">
      <c r="A134" s="32" t="s">
        <v>95</v>
      </c>
      <c r="B134" s="33"/>
      <c r="C134" s="28">
        <v>0</v>
      </c>
      <c r="D134" s="29"/>
      <c r="E134" s="28">
        <v>0</v>
      </c>
    </row>
    <row r="135" spans="1:5" ht="15" x14ac:dyDescent="0.2">
      <c r="A135" s="30" t="s">
        <v>96</v>
      </c>
      <c r="B135" s="31"/>
      <c r="C135" s="28">
        <v>0</v>
      </c>
      <c r="D135" s="29"/>
      <c r="E135" s="28">
        <v>0</v>
      </c>
    </row>
    <row r="136" spans="1:5" ht="15" x14ac:dyDescent="0.2">
      <c r="A136" s="72" t="s">
        <v>58</v>
      </c>
      <c r="B136" s="72"/>
      <c r="C136" s="37">
        <f>SUM(C129:C135)</f>
        <v>0</v>
      </c>
      <c r="D136" s="29"/>
      <c r="E136" s="37">
        <f>SUM(E129:E135)</f>
        <v>0</v>
      </c>
    </row>
    <row r="137" spans="1:5" ht="15" x14ac:dyDescent="0.2">
      <c r="A137" s="26" t="s">
        <v>97</v>
      </c>
      <c r="B137" s="27"/>
      <c r="C137" s="28"/>
      <c r="D137" s="29"/>
      <c r="E137" s="28"/>
    </row>
    <row r="138" spans="1:5" ht="15" x14ac:dyDescent="0.2">
      <c r="A138" s="30" t="s">
        <v>98</v>
      </c>
      <c r="B138" s="31"/>
      <c r="C138" s="28">
        <v>0</v>
      </c>
      <c r="D138" s="29"/>
      <c r="E138" s="28">
        <v>0</v>
      </c>
    </row>
    <row r="139" spans="1:5" ht="15" x14ac:dyDescent="0.2">
      <c r="A139" s="32" t="s">
        <v>99</v>
      </c>
      <c r="B139" s="33"/>
      <c r="C139" s="28">
        <v>0</v>
      </c>
      <c r="D139" s="29"/>
      <c r="E139" s="28">
        <v>0</v>
      </c>
    </row>
    <row r="140" spans="1:5" ht="15" x14ac:dyDescent="0.2">
      <c r="A140" s="30" t="s">
        <v>100</v>
      </c>
      <c r="B140" s="31"/>
      <c r="C140" s="28">
        <v>0</v>
      </c>
      <c r="D140" s="29"/>
      <c r="E140" s="28">
        <v>0</v>
      </c>
    </row>
    <row r="141" spans="1:5" ht="15" x14ac:dyDescent="0.2">
      <c r="A141" s="30" t="s">
        <v>101</v>
      </c>
      <c r="B141" s="27"/>
      <c r="C141" s="28">
        <v>0</v>
      </c>
      <c r="D141" s="29"/>
      <c r="E141" s="28">
        <v>0</v>
      </c>
    </row>
    <row r="142" spans="1:5" ht="15" x14ac:dyDescent="0.2">
      <c r="A142" s="30" t="s">
        <v>102</v>
      </c>
      <c r="B142" s="31"/>
      <c r="C142" s="28">
        <v>0</v>
      </c>
      <c r="D142" s="29"/>
      <c r="E142" s="28">
        <v>0</v>
      </c>
    </row>
    <row r="143" spans="1:5" ht="15" x14ac:dyDescent="0.2">
      <c r="A143" s="72" t="s">
        <v>58</v>
      </c>
      <c r="B143" s="72"/>
      <c r="C143" s="37">
        <f>SUM(C138:C142)</f>
        <v>0</v>
      </c>
      <c r="D143" s="29"/>
      <c r="E143" s="37">
        <f>SUM(E138:E142)</f>
        <v>0</v>
      </c>
    </row>
    <row r="144" spans="1:5" x14ac:dyDescent="0.2">
      <c r="A144" s="73"/>
      <c r="B144" s="73"/>
      <c r="C144" s="74"/>
      <c r="D144" s="75"/>
    </row>
    <row r="145" spans="1:5" ht="15" x14ac:dyDescent="0.2">
      <c r="A145" s="26" t="s">
        <v>103</v>
      </c>
      <c r="B145" s="27"/>
      <c r="C145" s="37">
        <f>SUM(C115,C122,C127,C136,C143)</f>
        <v>0</v>
      </c>
      <c r="D145" s="29"/>
      <c r="E145" s="37">
        <f>SUM(E115,E122,E127,E136,E143)</f>
        <v>0</v>
      </c>
    </row>
    <row r="146" spans="1:5" ht="15" x14ac:dyDescent="0.2">
      <c r="A146" s="76"/>
      <c r="B146" s="76"/>
      <c r="C146" s="74"/>
      <c r="D146" s="75"/>
    </row>
    <row r="147" spans="1:5" ht="51.5" customHeight="1" x14ac:dyDescent="0.2">
      <c r="A147" s="89" t="s">
        <v>104</v>
      </c>
      <c r="B147" s="90"/>
      <c r="C147" s="91"/>
      <c r="D147" s="91"/>
      <c r="E147" s="91"/>
    </row>
    <row r="148" spans="1:5" ht="15" x14ac:dyDescent="0.2">
      <c r="A148" s="77" t="s">
        <v>105</v>
      </c>
      <c r="B148" s="78"/>
      <c r="C148" s="92" t="s">
        <v>106</v>
      </c>
      <c r="D148" s="92"/>
      <c r="E148" s="92"/>
    </row>
    <row r="149" spans="1:5" ht="24.5" customHeight="1" x14ac:dyDescent="0.2">
      <c r="A149" s="79"/>
      <c r="B149" s="80"/>
      <c r="C149" s="83" t="s">
        <v>107</v>
      </c>
      <c r="D149" s="84"/>
      <c r="E149" s="85"/>
    </row>
    <row r="150" spans="1:5" ht="24.5" customHeight="1" x14ac:dyDescent="0.2">
      <c r="A150" s="81"/>
      <c r="B150" s="80"/>
      <c r="C150" s="83" t="s">
        <v>108</v>
      </c>
      <c r="D150" s="84"/>
      <c r="E150" s="85"/>
    </row>
  </sheetData>
  <mergeCells count="13">
    <mergeCell ref="C150:E150"/>
    <mergeCell ref="A1:E1"/>
    <mergeCell ref="G1:P1"/>
    <mergeCell ref="A2:E2"/>
    <mergeCell ref="A53:E53"/>
    <mergeCell ref="A54:E54"/>
    <mergeCell ref="A98:E98"/>
    <mergeCell ref="A99:E99"/>
    <mergeCell ref="A147:E147"/>
    <mergeCell ref="C148:E148"/>
    <mergeCell ref="C149:E149"/>
    <mergeCell ref="G3:P5"/>
    <mergeCell ref="G6:P6"/>
  </mergeCells>
  <hyperlinks>
    <hyperlink ref="G7" r:id="rId1" xr:uid="{A29A5281-1C71-9F4A-8560-6625FB9CA0E9}"/>
  </hyperlinks>
  <pageMargins left="0.7" right="0.7" top="0.75" bottom="0.75" header="0.3" footer="0.3"/>
  <pageSetup paperSize="9" scale="66" fitToHeight="3" orientation="portrait" horizontalDpi="0" verticalDpi="0"/>
  <headerFooter>
    <oddFooter>&amp;F&amp;RPage &amp;P</oddFooter>
  </headerFooter>
  <rowBreaks count="2" manualBreakCount="2">
    <brk id="51" max="16383" man="1"/>
    <brk id="9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991c43-42ac-4abb-bacd-9a44b1d12be6" xsi:nil="true"/>
    <lcf76f155ced4ddcb4097134ff3c332f xmlns="c0d0de87-9c93-40bd-ade3-d4e6f2e6003d">
      <Terms xmlns="http://schemas.microsoft.com/office/infopath/2007/PartnerControls"/>
    </lcf76f155ced4ddcb4097134ff3c332f>
    <cgtu xmlns="c0d0de87-9c93-40bd-ade3-d4e6f2e600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7DF14AF545404DBC09283DCEC8A185" ma:contentTypeVersion="26" ma:contentTypeDescription="Create a new document." ma:contentTypeScope="" ma:versionID="5c3db72ad199b9940931e27542196f08">
  <xsd:schema xmlns:xsd="http://www.w3.org/2001/XMLSchema" xmlns:xs="http://www.w3.org/2001/XMLSchema" xmlns:p="http://schemas.microsoft.com/office/2006/metadata/properties" xmlns:ns2="c0d0de87-9c93-40bd-ade3-d4e6f2e6003d" xmlns:ns3="34991c43-42ac-4abb-bacd-9a44b1d12be6" targetNamespace="http://schemas.microsoft.com/office/2006/metadata/properties" ma:root="true" ma:fieldsID="0d4d14d0fe1b4a975eafa918b1428de3" ns2:_="" ns3:_="">
    <xsd:import namespace="c0d0de87-9c93-40bd-ade3-d4e6f2e6003d"/>
    <xsd:import namespace="34991c43-42ac-4abb-bacd-9a44b1d12be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cgtu" minOccurs="0"/>
                <xsd:element ref="ns2:bb987179-75e1-4d6f-8354-6cc63489cdbfCountryOrRegion" minOccurs="0"/>
                <xsd:element ref="ns2:bb987179-75e1-4d6f-8354-6cc63489cdbfState" minOccurs="0"/>
                <xsd:element ref="ns2:bb987179-75e1-4d6f-8354-6cc63489cdbfCity" minOccurs="0"/>
                <xsd:element ref="ns2:bb987179-75e1-4d6f-8354-6cc63489cdbfPostalCode" minOccurs="0"/>
                <xsd:element ref="ns2:bb987179-75e1-4d6f-8354-6cc63489cdbfStreet" minOccurs="0"/>
                <xsd:element ref="ns2:bb987179-75e1-4d6f-8354-6cc63489cdbfGeoLoc" minOccurs="0"/>
                <xsd:element ref="ns2:bb987179-75e1-4d6f-8354-6cc63489cdbfDispNam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0de87-9c93-40bd-ade3-d4e6f2e60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cgtu" ma:index="15" nillable="true" ma:displayName="Location" ma:internalName="cgtu">
      <xsd:simpleType>
        <xsd:restriction base="dms:Unknown"/>
      </xsd:simpleType>
    </xsd:element>
    <xsd:element name="bb987179-75e1-4d6f-8354-6cc63489cdbfCountryOrRegion" ma:index="16" nillable="true" ma:displayName="Location: Country/Region" ma:internalName="CountryOrRegion" ma:readOnly="true">
      <xsd:simpleType>
        <xsd:restriction base="dms:Text"/>
      </xsd:simpleType>
    </xsd:element>
    <xsd:element name="bb987179-75e1-4d6f-8354-6cc63489cdbfState" ma:index="17" nillable="true" ma:displayName="Location: State" ma:internalName="State" ma:readOnly="true">
      <xsd:simpleType>
        <xsd:restriction base="dms:Text"/>
      </xsd:simpleType>
    </xsd:element>
    <xsd:element name="bb987179-75e1-4d6f-8354-6cc63489cdbfCity" ma:index="18" nillable="true" ma:displayName="Location: City" ma:internalName="City" ma:readOnly="true">
      <xsd:simpleType>
        <xsd:restriction base="dms:Text"/>
      </xsd:simpleType>
    </xsd:element>
    <xsd:element name="bb987179-75e1-4d6f-8354-6cc63489cdbfPostalCode" ma:index="19" nillable="true" ma:displayName="Location: Postal Code" ma:internalName="PostalCode" ma:readOnly="true">
      <xsd:simpleType>
        <xsd:restriction base="dms:Text"/>
      </xsd:simpleType>
    </xsd:element>
    <xsd:element name="bb987179-75e1-4d6f-8354-6cc63489cdbfStreet" ma:index="20" nillable="true" ma:displayName="Location: Street" ma:internalName="Street" ma:readOnly="true">
      <xsd:simpleType>
        <xsd:restriction base="dms:Text"/>
      </xsd:simpleType>
    </xsd:element>
    <xsd:element name="bb987179-75e1-4d6f-8354-6cc63489cdbfGeoLoc" ma:index="21" nillable="true" ma:displayName="Location: Coordinates" ma:internalName="GeoLoc" ma:readOnly="true">
      <xsd:simpleType>
        <xsd:restriction base="dms:Unknown"/>
      </xsd:simpleType>
    </xsd:element>
    <xsd:element name="bb987179-75e1-4d6f-8354-6cc63489cdbfDispName" ma:index="22" nillable="true" ma:displayName="Location: Name" ma:internalName="DispNam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6a56231d-6d57-4d01-be4e-eaa0c39de8aa" ma:termSetId="09814cd3-568e-fe90-9814-8d621ff8fb84" ma:anchorId="fba54fb3-c3e1-fe81-a776-ca4b69148c4d" ma:open="true" ma:isKeyword="false">
      <xsd:complexType>
        <xsd:sequence>
          <xsd:element ref="pc:Terms" minOccurs="0" maxOccurs="1"/>
        </xsd:sequence>
      </xsd:complexType>
    </xsd:element>
    <xsd:element name="MediaServiceLocation" ma:index="30"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91c43-42ac-4abb-bacd-9a44b1d12be6"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9" nillable="true" ma:displayName="Taxonomy Catch All Column" ma:hidden="true" ma:list="{14afa311-4a2f-4c04-835a-77b9919cd2d3}" ma:internalName="TaxCatchAll" ma:showField="CatchAllData" ma:web="34991c43-42ac-4abb-bacd-9a44b1d12b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7696D-1157-4045-9D09-8ACC4BC16632}">
  <ds:schemaRefs>
    <ds:schemaRef ds:uri="http://schemas.microsoft.com/sharepoint/v3/contenttype/forms"/>
  </ds:schemaRefs>
</ds:datastoreItem>
</file>

<file path=customXml/itemProps2.xml><?xml version="1.0" encoding="utf-8"?>
<ds:datastoreItem xmlns:ds="http://schemas.openxmlformats.org/officeDocument/2006/customXml" ds:itemID="{24772F38-AD2A-414A-9A64-CC3EB7A8E381}">
  <ds:schemaRefs>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c0d0de87-9c93-40bd-ade3-d4e6f2e6003d"/>
    <ds:schemaRef ds:uri="http://schemas.microsoft.com/office/infopath/2007/PartnerControls"/>
    <ds:schemaRef ds:uri="http://purl.org/dc/terms/"/>
    <ds:schemaRef ds:uri="34991c43-42ac-4abb-bacd-9a44b1d12be6"/>
    <ds:schemaRef ds:uri="http://schemas.microsoft.com/office/2006/metadata/properties"/>
  </ds:schemaRefs>
</ds:datastoreItem>
</file>

<file path=customXml/itemProps3.xml><?xml version="1.0" encoding="utf-8"?>
<ds:datastoreItem xmlns:ds="http://schemas.openxmlformats.org/officeDocument/2006/customXml" ds:itemID="{033EB624-32BB-4135-A5EE-2F543CC40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0de87-9c93-40bd-ade3-d4e6f2e6003d"/>
    <ds:schemaRef ds:uri="34991c43-42ac-4abb-bacd-9a44b1d12b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Receipts and Payments</vt:lpstr>
      <vt:lpstr>'Receipts and Payments'!Print_Area</vt:lpstr>
    </vt:vector>
  </TitlesOfParts>
  <Manager/>
  <Company>Charity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version of CC16a</dc:title>
  <dc:subject/>
  <dc:creator>kashford</dc:creator>
  <cp:keywords/>
  <dc:description/>
  <cp:lastModifiedBy>Justin Purkis</cp:lastModifiedBy>
  <cp:revision/>
  <dcterms:created xsi:type="dcterms:W3CDTF">2005-06-24T06:24:46Z</dcterms:created>
  <dcterms:modified xsi:type="dcterms:W3CDTF">2026-03-10T14:54:38Z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2005-10-07T15:38:05Z</vt:filetime>
  </property>
  <property fmtid="{D5CDD505-2E9C-101B-9397-08002B2CF9AE}" pid="4" name="Objective-Id">
    <vt:lpwstr>A131235</vt:lpwstr>
  </property>
  <property fmtid="{D5CDD505-2E9C-101B-9397-08002B2CF9AE}" pid="5" name="Objective-IsApproved">
    <vt:lpwstr>No</vt:lpwstr>
  </property>
  <property fmtid="{D5CDD505-2E9C-101B-9397-08002B2CF9AE}" pid="6" name="Objective-IsPublished">
    <vt:lpwstr>No</vt:lpwstr>
  </property>
  <property fmtid="{D5CDD505-2E9C-101B-9397-08002B2CF9AE}" pid="7" name="Objective-DatePublished">
    <vt:lpwstr/>
  </property>
  <property fmtid="{D5CDD505-2E9C-101B-9397-08002B2CF9AE}" pid="8" name="Objective-ModificationStamp">
    <vt:filetime>2006-03-27T14:31:10Z</vt:filetime>
  </property>
  <property fmtid="{D5CDD505-2E9C-101B-9397-08002B2CF9AE}" pid="9" name="Objective-Owner">
    <vt:lpwstr>Ashford Ken</vt:lpwstr>
  </property>
  <property fmtid="{D5CDD505-2E9C-101B-9397-08002B2CF9AE}" pid="10" name="Objective-Path">
    <vt:lpwstr>CeRIS Global Folder:Charity Policy, Law and Practice:Charity Funding &amp;  Financial Issues:Charity Financial Issues:Statement of Recommended Practice (SoRP):Accountancy Advice:SORP 2005:Pro Forma Receipts and Payments Pack:</vt:lpwstr>
  </property>
  <property fmtid="{D5CDD505-2E9C-101B-9397-08002B2CF9AE}" pid="11" name="Objective-Parent">
    <vt:lpwstr>Pro Forma Receipts and Payments Pack</vt:lpwstr>
  </property>
  <property fmtid="{D5CDD505-2E9C-101B-9397-08002B2CF9AE}" pid="12" name="Objective-State">
    <vt:lpwstr>Being Edited</vt:lpwstr>
  </property>
  <property fmtid="{D5CDD505-2E9C-101B-9397-08002B2CF9AE}" pid="13" name="Objective-Title">
    <vt:lpwstr>CC16a R&amp;P accounts final spreadsheet</vt:lpwstr>
  </property>
  <property fmtid="{D5CDD505-2E9C-101B-9397-08002B2CF9AE}" pid="14" name="Objective-Version">
    <vt:lpwstr>3.1</vt:lpwstr>
  </property>
  <property fmtid="{D5CDD505-2E9C-101B-9397-08002B2CF9AE}" pid="15" name="Objective-VersionComment">
    <vt:lpwstr/>
  </property>
  <property fmtid="{D5CDD505-2E9C-101B-9397-08002B2CF9AE}" pid="16" name="Objective-VersionNumber">
    <vt:i4>4</vt:i4>
  </property>
  <property fmtid="{D5CDD505-2E9C-101B-9397-08002B2CF9AE}" pid="17" name="Objective-FileNumber">
    <vt:lpwstr>qA335092</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Fileplan ID [system]">
    <vt:lpwstr>fA0;fA33;fA735;fA2017832;fA748;fA2114;qA335092;fA2034378;A131235</vt:lpwstr>
  </property>
  <property fmtid="{D5CDD505-2E9C-101B-9397-08002B2CF9AE}" pid="21" name="Objective-Title [system]">
    <vt:lpwstr/>
  </property>
  <property fmtid="{D5CDD505-2E9C-101B-9397-08002B2CF9AE}" pid="22" name="Objective-Creator [system]">
    <vt:lpwstr/>
  </property>
  <property fmtid="{D5CDD505-2E9C-101B-9397-08002B2CF9AE}" pid="23" name="Objective-Addressee [system]">
    <vt:lpwstr/>
  </property>
  <property fmtid="{D5CDD505-2E9C-101B-9397-08002B2CF9AE}" pid="24" name="Objective-Date Acquired [system]">
    <vt:lpwstr>&lt;not set&gt;</vt:lpwstr>
  </property>
  <property fmtid="{D5CDD505-2E9C-101B-9397-08002B2CF9AE}" pid="25" name="Objective-Decision [system]">
    <vt:lpwstr/>
  </property>
  <property fmtid="{D5CDD505-2E9C-101B-9397-08002B2CF9AE}" pid="26" name="Objective-Advice [system]">
    <vt:lpwstr/>
  </property>
  <property fmtid="{D5CDD505-2E9C-101B-9397-08002B2CF9AE}" pid="27" name="Objective-Complaint [system]">
    <vt:lpwstr/>
  </property>
  <property fmtid="{D5CDD505-2E9C-101B-9397-08002B2CF9AE}" pid="28" name="Objective-Sets Precedent [system]">
    <vt:lpwstr/>
  </property>
  <property fmtid="{D5CDD505-2E9C-101B-9397-08002B2CF9AE}" pid="29" name="Objective-Requesting MP [system]">
    <vt:lpwstr/>
  </property>
  <property fmtid="{D5CDD505-2E9C-101B-9397-08002B2CF9AE}" pid="30" name="Objective-Responsible Officer [system]">
    <vt:lpwstr/>
  </property>
  <property fmtid="{D5CDD505-2E9C-101B-9397-08002B2CF9AE}" pid="31" name="Objective-Language [system]">
    <vt:lpwstr>English</vt:lpwstr>
  </property>
  <property fmtid="{D5CDD505-2E9C-101B-9397-08002B2CF9AE}" pid="32" name="Objective-Classification Expiry Date [system]">
    <vt:lpwstr>&lt;not set&gt;</vt:lpwstr>
  </property>
  <property fmtid="{D5CDD505-2E9C-101B-9397-08002B2CF9AE}" pid="33" name="Objective-Disclosability to DPA Data Subject [system]">
    <vt:lpwstr>Yes</vt:lpwstr>
  </property>
  <property fmtid="{D5CDD505-2E9C-101B-9397-08002B2CF9AE}" pid="34" name="Objective-DPA Data Subject Access Exemption [system]">
    <vt:lpwstr/>
  </property>
  <property fmtid="{D5CDD505-2E9C-101B-9397-08002B2CF9AE}" pid="35" name="Objective-FOI Disclosabiltiy Indicator [system]">
    <vt:lpwstr>Yes</vt:lpwstr>
  </property>
  <property fmtid="{D5CDD505-2E9C-101B-9397-08002B2CF9AE}" pid="36" name="Objective-FOI Exemption [system]">
    <vt:lpwstr/>
  </property>
  <property fmtid="{D5CDD505-2E9C-101B-9397-08002B2CF9AE}" pid="37" name="Objective-FOI Disclosability Last Review [system]">
    <vt:lpwstr>&lt;not set&gt;</vt:lpwstr>
  </property>
  <property fmtid="{D5CDD505-2E9C-101B-9397-08002B2CF9AE}" pid="38" name="Objective-FOI Release Details [system]">
    <vt:lpwstr/>
  </property>
  <property fmtid="{D5CDD505-2E9C-101B-9397-08002B2CF9AE}" pid="39" name="Objective-FOI Release Date [system]">
    <vt:lpwstr>&lt;not set&gt;</vt:lpwstr>
  </property>
  <property fmtid="{D5CDD505-2E9C-101B-9397-08002B2CF9AE}" pid="40" name="Objective-Review Progress Status [system]">
    <vt:lpwstr/>
  </property>
  <property fmtid="{D5CDD505-2E9C-101B-9397-08002B2CF9AE}" pid="41" name="Objective-EIR Disclosabiltiy Indicator [system]">
    <vt:lpwstr>Yes</vt:lpwstr>
  </property>
  <property fmtid="{D5CDD505-2E9C-101B-9397-08002B2CF9AE}" pid="42" name="Objective-EIR Exemption [system]">
    <vt:lpwstr/>
  </property>
  <property fmtid="{D5CDD505-2E9C-101B-9397-08002B2CF9AE}" pid="43" name="Objective-Authorising Statute [system]">
    <vt:lpwstr/>
  </property>
  <property fmtid="{D5CDD505-2E9C-101B-9397-08002B2CF9AE}" pid="44" name="Objective-Personal Data Acquisition Purpose [system]">
    <vt:lpwstr/>
  </property>
  <property fmtid="{D5CDD505-2E9C-101B-9397-08002B2CF9AE}" pid="45" name="Objective-Security Descriptor [system]">
    <vt:lpwstr/>
  </property>
  <property fmtid="{D5CDD505-2E9C-101B-9397-08002B2CF9AE}" pid="46" name="ContentTypeId">
    <vt:lpwstr>0x010100DC7DF14AF545404DBC09283DCEC8A185</vt:lpwstr>
  </property>
  <property fmtid="{D5CDD505-2E9C-101B-9397-08002B2CF9AE}" pid="47" name="MediaServiceImageTags">
    <vt:lpwstr/>
  </property>
</Properties>
</file>